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 activeTab="11"/>
  </bookViews>
  <sheets>
    <sheet name="JAN 2015" sheetId="1" r:id="rId1"/>
    <sheet name="FEB 2015" sheetId="2" r:id="rId2"/>
    <sheet name="MAR 2015" sheetId="3" r:id="rId3"/>
    <sheet name="APRIL 2015" sheetId="4" r:id="rId4"/>
    <sheet name="MAY 2015" sheetId="5" r:id="rId5"/>
    <sheet name="JUNE 2015" sheetId="6" r:id="rId6"/>
    <sheet name="JULY 2015" sheetId="7" r:id="rId7"/>
    <sheet name="AUG 2015" sheetId="8" r:id="rId8"/>
    <sheet name="SEPT 2015" sheetId="9" r:id="rId9"/>
    <sheet name="OCT 2015" sheetId="10" r:id="rId10"/>
    <sheet name="NOV 2015" sheetId="11" r:id="rId11"/>
    <sheet name="DEC 2015" sheetId="12" r:id="rId12"/>
  </sheets>
  <calcPr calcId="145621"/>
</workbook>
</file>

<file path=xl/calcChain.xml><?xml version="1.0" encoding="utf-8"?>
<calcChain xmlns="http://schemas.openxmlformats.org/spreadsheetml/2006/main">
  <c r="G40" i="9" l="1"/>
  <c r="G48" i="12"/>
  <c r="G54" i="10"/>
  <c r="G29" i="7" l="1"/>
  <c r="G12" i="7"/>
  <c r="G40" i="12" l="1"/>
  <c r="G22" i="12"/>
  <c r="G17" i="12"/>
  <c r="G10" i="12"/>
  <c r="G49" i="11"/>
  <c r="G42" i="11"/>
  <c r="G24" i="11"/>
  <c r="G19" i="11"/>
  <c r="G14" i="11"/>
  <c r="G45" i="10"/>
  <c r="G29" i="10"/>
  <c r="G24" i="10"/>
  <c r="G11" i="10"/>
  <c r="G32" i="9"/>
  <c r="G22" i="9"/>
  <c r="G17" i="9"/>
  <c r="G12" i="9"/>
  <c r="G34" i="8"/>
  <c r="G29" i="8"/>
  <c r="G16" i="8"/>
  <c r="G11" i="8"/>
  <c r="G6" i="8"/>
  <c r="G34" i="7"/>
  <c r="G17" i="7"/>
  <c r="G7" i="7"/>
  <c r="G57" i="5"/>
  <c r="G52" i="5"/>
  <c r="G33" i="5"/>
  <c r="G27" i="5"/>
  <c r="G22" i="5"/>
  <c r="G82" i="3" l="1"/>
  <c r="G91" i="3"/>
  <c r="G45" i="3"/>
  <c r="G39" i="3"/>
  <c r="G8" i="3"/>
  <c r="G20" i="2"/>
  <c r="G55" i="1"/>
  <c r="G50" i="1"/>
  <c r="G36" i="6" l="1"/>
  <c r="G31" i="6"/>
  <c r="G26" i="6"/>
  <c r="G21" i="6"/>
  <c r="G12" i="6"/>
  <c r="G73" i="4"/>
  <c r="G68" i="4"/>
  <c r="G41" i="4"/>
  <c r="G36" i="4"/>
  <c r="G20" i="4"/>
  <c r="G37" i="2"/>
  <c r="G31" i="2"/>
  <c r="G15" i="2"/>
  <c r="G8" i="2"/>
  <c r="G71" i="1"/>
  <c r="G65" i="1"/>
  <c r="G20" i="1"/>
</calcChain>
</file>

<file path=xl/sharedStrings.xml><?xml version="1.0" encoding="utf-8"?>
<sst xmlns="http://schemas.openxmlformats.org/spreadsheetml/2006/main" count="2191" uniqueCount="339">
  <si>
    <t>EXPENSES</t>
  </si>
  <si>
    <t>Expense Type</t>
  </si>
  <si>
    <t>Report Name</t>
  </si>
  <si>
    <t>Transaction Date</t>
  </si>
  <si>
    <t>Payment Type</t>
  </si>
  <si>
    <t>Vendor</t>
  </si>
  <si>
    <t>City/Location</t>
  </si>
  <si>
    <t>Approved Amnt (rpt)</t>
  </si>
  <si>
    <t>65400-Personal Car Mileage</t>
  </si>
  <si>
    <t>Cash</t>
  </si>
  <si>
    <t xml:space="preserve"> </t>
  </si>
  <si>
    <t>65400-Parking, Other</t>
  </si>
  <si>
    <t>POS T&amp;E Card</t>
  </si>
  <si>
    <t>Seattle</t>
  </si>
  <si>
    <t>N/A</t>
  </si>
  <si>
    <t>65300-Employee Food &amp; Beverage</t>
  </si>
  <si>
    <t>Bellevue</t>
  </si>
  <si>
    <t>7TH AND PIKE GARAGE</t>
  </si>
  <si>
    <t>SEATTLE 684-PARK</t>
  </si>
  <si>
    <t>65100-Domestic Air Travel, Other</t>
  </si>
  <si>
    <t>Alaska Airlines</t>
  </si>
  <si>
    <t>65600-Registration Fees/Seminars</t>
  </si>
  <si>
    <t>65400-Local Transportation</t>
  </si>
  <si>
    <t>67750-Bank Fees &amp; Misc Expense</t>
  </si>
  <si>
    <t>GOGOAIR.COM</t>
  </si>
  <si>
    <t>Chicago</t>
  </si>
  <si>
    <t>Month</t>
  </si>
  <si>
    <t>Thomas Albro</t>
  </si>
  <si>
    <t>Stephanie Bowman</t>
  </si>
  <si>
    <t>Bill Bryant</t>
  </si>
  <si>
    <t>John Creighton</t>
  </si>
  <si>
    <t>Courtney Gregoire</t>
  </si>
  <si>
    <t>65200-Hotel Tax</t>
  </si>
  <si>
    <t>65200-Lodging &amp; Other Travel</t>
  </si>
  <si>
    <t>DIAMOND PARKING 4560</t>
  </si>
  <si>
    <t>Vancouver</t>
  </si>
  <si>
    <t>Washington</t>
  </si>
  <si>
    <t>Alexandria</t>
  </si>
  <si>
    <t>66500-Telecommunications &amp; Data Transmission</t>
  </si>
  <si>
    <t>Olympia</t>
  </si>
  <si>
    <t>JULY</t>
  </si>
  <si>
    <t>United Parking</t>
  </si>
  <si>
    <t>Creighton April 2015 Expenses Total</t>
  </si>
  <si>
    <t>January</t>
  </si>
  <si>
    <t>ALBRO JANUARY2015 EXPENSES</t>
  </si>
  <si>
    <t>Albro JANUARY2015 Expenses Total</t>
  </si>
  <si>
    <t>BOWMAN JANUARY2015 EXPENSES</t>
  </si>
  <si>
    <t>BRYANT JANUARY2015 EXPENSES</t>
  </si>
  <si>
    <t>CREIGHTON JANUARY2015 EXPENSES</t>
  </si>
  <si>
    <t>Creighton JANUARY2015 Expenses Total</t>
  </si>
  <si>
    <t>GREGOIRE JANUARY2015 EXPENSES</t>
  </si>
  <si>
    <t>Gregoire JANUARY2015 Expenses Total</t>
  </si>
  <si>
    <t>JANUARY</t>
  </si>
  <si>
    <t>January 2015</t>
  </si>
  <si>
    <t>Air Canada</t>
  </si>
  <si>
    <t>WestJet</t>
  </si>
  <si>
    <t>Calgary</t>
  </si>
  <si>
    <t>Travel Mileage</t>
  </si>
  <si>
    <t>February</t>
  </si>
  <si>
    <t>INTERNATIONAL TRANSACTION</t>
  </si>
  <si>
    <t>REPUBLIC PARKING 30 590</t>
  </si>
  <si>
    <t>EDGEWATER INN</t>
  </si>
  <si>
    <t>65100-Foreign Air Travel, Other</t>
  </si>
  <si>
    <t>Bowman JANUARY2015 Expenses Total</t>
  </si>
  <si>
    <t>Bryant JANUARY2015 Expenses Total</t>
  </si>
  <si>
    <t>January 2</t>
  </si>
  <si>
    <t>Hilton Hotels</t>
  </si>
  <si>
    <t>Los Angeles</t>
  </si>
  <si>
    <t>Hyatt Hotels</t>
  </si>
  <si>
    <t>Tampa</t>
  </si>
  <si>
    <t>DNC TRAVEL - LOS A</t>
  </si>
  <si>
    <t>HILTON LAX BISTRO</t>
  </si>
  <si>
    <t>ALASKA AIR IN FLIGHT</t>
  </si>
  <si>
    <t>GRAND HYATT TAMPA BAY F&amp;B</t>
  </si>
  <si>
    <t>STARBUCKS C SE32271512</t>
  </si>
  <si>
    <t>WYNDHAM GARDEN CLEARWATER</t>
  </si>
  <si>
    <t>SOUND TRANSIT - SO QPS</t>
  </si>
  <si>
    <t>SQ *TAXI SERVICE</t>
  </si>
  <si>
    <t>YELLOW CAB CO.</t>
  </si>
  <si>
    <t>Gardena</t>
  </si>
  <si>
    <t>SEATTLE HILTON HOTEL PARK</t>
  </si>
  <si>
    <t>WSCC PFD PARKING</t>
  </si>
  <si>
    <t>EB BREAKFAST WITH THE</t>
  </si>
  <si>
    <t>EVENT* VISIT SEATTLE</t>
  </si>
  <si>
    <t>February Expense</t>
  </si>
  <si>
    <t>HEARTHFIRE GRILL OLYMPIA</t>
  </si>
  <si>
    <t>January Expense</t>
  </si>
  <si>
    <t>PIKE PLACE MARKET GARAGE</t>
  </si>
  <si>
    <t>PIERS JOC GLB TRADE</t>
  </si>
  <si>
    <t>Long Beach</t>
  </si>
  <si>
    <t>BLK*WA POLICY CENTER</t>
  </si>
  <si>
    <t>GREATER SEATTLE CHAMBE</t>
  </si>
  <si>
    <t>Travel Mileage Expenses</t>
  </si>
  <si>
    <t>ALBRO February 2015 EXPENSES</t>
  </si>
  <si>
    <t>Albro February 2015 Expenses Total</t>
  </si>
  <si>
    <t>BOWMAN February 2015 EXPENSES</t>
  </si>
  <si>
    <t>BOWMAN February 2015 Expenses Total</t>
  </si>
  <si>
    <t>BRYANT February 2015 EXPENSES</t>
  </si>
  <si>
    <t>BRYANT February 2015 Expenses Total</t>
  </si>
  <si>
    <t>CREIGHTON February 2015 EXPENSES</t>
  </si>
  <si>
    <t>GREGOIRE February 2015 EXPENSES</t>
  </si>
  <si>
    <t>Gregoire February 2015 Expenses Total</t>
  </si>
  <si>
    <t>March Expenses</t>
  </si>
  <si>
    <t>REPUBLIC PARKING 31-051</t>
  </si>
  <si>
    <t>PAYPAL *SCA</t>
  </si>
  <si>
    <t>February Expenses</t>
  </si>
  <si>
    <t>PAYPAL *CHNESECHMBR</t>
  </si>
  <si>
    <t>Expedia</t>
  </si>
  <si>
    <t>U.S. Airways</t>
  </si>
  <si>
    <t>65200-Car Rental Expense</t>
  </si>
  <si>
    <t>Alamo</t>
  </si>
  <si>
    <t>UBMI PRINCETON LLC</t>
  </si>
  <si>
    <t>Miami</t>
  </si>
  <si>
    <t>March</t>
  </si>
  <si>
    <t>ALBRO March 2015 EXPENSES</t>
  </si>
  <si>
    <t>BOWMAN March 2015 EXPENSES</t>
  </si>
  <si>
    <t>BOWMAN March 2015 Expenses Total</t>
  </si>
  <si>
    <t>BRYANT March 2015 EXPENSES</t>
  </si>
  <si>
    <t>BRYANT March 2015 Expenses Total</t>
  </si>
  <si>
    <t>CREIGHTON March 2015 EXPENSES</t>
  </si>
  <si>
    <t>GREGOIRE March 2015 EXPENSES</t>
  </si>
  <si>
    <t>CREIGHTON April 2015 Expenses Total</t>
  </si>
  <si>
    <t>GREGOIRE March 2015 Expenses Total</t>
  </si>
  <si>
    <t>ALBRO March 2015 Expenses Total</t>
  </si>
  <si>
    <t>HOTEL MONACO DC</t>
  </si>
  <si>
    <t>HOTEL MONACO ALEXANDRIA</t>
  </si>
  <si>
    <t>65200-Visa Fees, Other</t>
  </si>
  <si>
    <t>ANTON MAD ANTH32278558</t>
  </si>
  <si>
    <t>Blue Star Cafe &amp; Pub</t>
  </si>
  <si>
    <t>RA   RAYBURN D11187879</t>
  </si>
  <si>
    <t>JACKSON 20 RESTAURANT</t>
  </si>
  <si>
    <t>DC VIP CAB</t>
  </si>
  <si>
    <t>TAXICHARG WASHINGTONDC</t>
  </si>
  <si>
    <t>ALX TAXI 426</t>
  </si>
  <si>
    <t>IMPARK00250060U</t>
  </si>
  <si>
    <t>PAYPAL *PORT TACOMA</t>
  </si>
  <si>
    <t>Tacoma</t>
  </si>
  <si>
    <t>BROWNPAPERTICKETS COM</t>
  </si>
  <si>
    <t>67450-Metro/Ferry Pass Expense</t>
  </si>
  <si>
    <t>WASH METRORAIL</t>
  </si>
  <si>
    <t>Arlington</t>
  </si>
  <si>
    <t>PAYPAL *ECONOMICDEV</t>
  </si>
  <si>
    <t>Delta Air Lines</t>
  </si>
  <si>
    <t>Personal Credit Card</t>
  </si>
  <si>
    <t>Amsterdam</t>
  </si>
  <si>
    <t>LA FLORA HOTEL</t>
  </si>
  <si>
    <t>Hyatt Regency Hotel</t>
  </si>
  <si>
    <t>Hyatt Regency</t>
  </si>
  <si>
    <t>PP*PORTTACOMA</t>
  </si>
  <si>
    <t>AMERICAN ASSOCIATION</t>
  </si>
  <si>
    <t>SQ *MEMBRORG SEATTLE PROP</t>
  </si>
  <si>
    <t>Super Shuttle</t>
  </si>
  <si>
    <t>Central Cab</t>
  </si>
  <si>
    <t>REPUBLIC PARKING 30 80</t>
  </si>
  <si>
    <t>APRIL</t>
  </si>
  <si>
    <t>May Expenses</t>
  </si>
  <si>
    <t>ROYAL GARDEN HOTEL</t>
  </si>
  <si>
    <t>London</t>
  </si>
  <si>
    <t>Zaika of Kensington</t>
  </si>
  <si>
    <t>Kensington</t>
  </si>
  <si>
    <t>SEA PARK PARKING #480001</t>
  </si>
  <si>
    <t>April Expenses</t>
  </si>
  <si>
    <t>BEST WESTERN LINCOLN INN</t>
  </si>
  <si>
    <t>Ellensburg</t>
  </si>
  <si>
    <t>Best Western International</t>
  </si>
  <si>
    <t>Pasco</t>
  </si>
  <si>
    <t>RED LION HOTEL PASCO</t>
  </si>
  <si>
    <t>SUBWAY        00426247</t>
  </si>
  <si>
    <t>Moses Lake</t>
  </si>
  <si>
    <t>GA-CAMPUS PARKING 5</t>
  </si>
  <si>
    <t>UW GATEHOUSE 2A</t>
  </si>
  <si>
    <t>INT*AUBURN AREA CHAMBER O</t>
  </si>
  <si>
    <t>RENAISSANCE HOTELS 9671N</t>
  </si>
  <si>
    <t>ACE PARKING PS 3217</t>
  </si>
  <si>
    <t>GA-CAMPUS PARKING 4</t>
  </si>
  <si>
    <t>ALEXANDRIA UNIO</t>
  </si>
  <si>
    <t>DIAL CAB CO.</t>
  </si>
  <si>
    <t>April Expense</t>
  </si>
  <si>
    <t>SEPTEMBER</t>
  </si>
  <si>
    <t>ALBRO APRIL 2015 EXPENSES</t>
  </si>
  <si>
    <t>Albro APRIL 2015 Expenses Total</t>
  </si>
  <si>
    <t>BOWMAN APRIL 2015 EXPENSES</t>
  </si>
  <si>
    <t>Bowman APRIL 2015 Expenses Total</t>
  </si>
  <si>
    <t>BRYANT APRIL 2015 EXPENSES</t>
  </si>
  <si>
    <t>Bryant APRIL 2015 Expenses Total</t>
  </si>
  <si>
    <t>CREIGHTON APRIL 2015 EXPENSES</t>
  </si>
  <si>
    <t>Creighton APRIL 2015 Expenses Total</t>
  </si>
  <si>
    <t>GREGOIRE APRIL 2015 EXPENSES</t>
  </si>
  <si>
    <t>Gregoire APRIL 2015 Expenses Total</t>
  </si>
  <si>
    <t>ALBRO MAY 2015 EXPENSES</t>
  </si>
  <si>
    <t>Albro MAY 2015 Expenses Total</t>
  </si>
  <si>
    <t>BOWMAN MAY 2015 EXPENSES</t>
  </si>
  <si>
    <t>Bowman MAY 2015 Expenses Total</t>
  </si>
  <si>
    <t>BRYANT MAY 2015 EXPENSES</t>
  </si>
  <si>
    <t>Bryant MAY 2015 Expenses Total</t>
  </si>
  <si>
    <t>CREIGHTON MAY 2015 EXPENSES</t>
  </si>
  <si>
    <t>Creighton MAY 2015 Expenses Total</t>
  </si>
  <si>
    <t>GREGOIRE MAY 2015 EXPENSES</t>
  </si>
  <si>
    <t>Gregoire MAY 2015 Expenses Total</t>
  </si>
  <si>
    <t>MAY</t>
  </si>
  <si>
    <t>ALBRO JUNE 2015 EXPENSES</t>
  </si>
  <si>
    <t>Albro JUNE 2015 Expenses Total</t>
  </si>
  <si>
    <t>BOWMAN JUNE 2015 EXPENSES</t>
  </si>
  <si>
    <t>Bowman JUNE 2015 Expenses Total</t>
  </si>
  <si>
    <t>BRYANT JUNE 2015 EXPENSES</t>
  </si>
  <si>
    <t>Bryant JUNE 2015 Expenses Total</t>
  </si>
  <si>
    <t>CREIGHTON JUNE 2015 EXPENSES</t>
  </si>
  <si>
    <t>Creighton JUNE 2015 Expenses Total</t>
  </si>
  <si>
    <t>GREGOIRE JUNE 2015 EXPENSES</t>
  </si>
  <si>
    <t>Gregoire JUNE 2015 Expenses Total</t>
  </si>
  <si>
    <t>JUNE</t>
  </si>
  <si>
    <t>ALBRO JULY 2015 EXPENSES</t>
  </si>
  <si>
    <t>Albro JULY 2015 Expenses Total</t>
  </si>
  <si>
    <t>BOWMAN JULY 2015 EXPENSES</t>
  </si>
  <si>
    <t>Bowman JULY 2015 Expenses Total</t>
  </si>
  <si>
    <t>BRYANT JULY 2015 EXPENSES</t>
  </si>
  <si>
    <t>Bryant JULY 2015 Expenses Total</t>
  </si>
  <si>
    <t>CREIGHTON JULY 2015 EXPENSES</t>
  </si>
  <si>
    <t>Creighton JULY 2015 Expenses Total</t>
  </si>
  <si>
    <t>GREGOIRE JULY 2015 EXPENSES</t>
  </si>
  <si>
    <t>Gregoire JULY 2015 Expenses Total</t>
  </si>
  <si>
    <t>ALBRO AUGUST 2015 EXPENSES</t>
  </si>
  <si>
    <t>Albro AUGUST 2015 Expenses Total</t>
  </si>
  <si>
    <t>BOWMAN AUGUST 2015 EXPENSES</t>
  </si>
  <si>
    <t>Bowman AUGUST 2015 Expenses Total</t>
  </si>
  <si>
    <t>BRYANT AUGUST 2015 EXPENSES</t>
  </si>
  <si>
    <t>Bryant AUGUST 2015 Expenses Total</t>
  </si>
  <si>
    <t>CREIGHTON AUGUST 2015 EXPENSES</t>
  </si>
  <si>
    <t>Creighton AUGUST 2015 Expenses Total</t>
  </si>
  <si>
    <t>GREGOIRE AUGUST 2015 EXPENSES</t>
  </si>
  <si>
    <t>Gregoire AUGUST 2015 Expenses Total</t>
  </si>
  <si>
    <t>AUGUST</t>
  </si>
  <si>
    <t>ALBRO SEPTEMBER 2015 EXPENSES</t>
  </si>
  <si>
    <t>Albro SEPTEMBER 2015 Expenses Total</t>
  </si>
  <si>
    <t>BOWMAN SEPTEMBER 2015 EXPENSES</t>
  </si>
  <si>
    <t>Bowman SEPTEMBER 2015 Expenses Total</t>
  </si>
  <si>
    <t>BRYANT SEPTEMBER 2015 EXPENSES</t>
  </si>
  <si>
    <t>Bryant SEPTEMBER 2015 Expenses Total</t>
  </si>
  <si>
    <t>CREIGHTON SEPTEMBER 2015 EXPENSES</t>
  </si>
  <si>
    <t>Creighton SEPTEMBER 2015 Expenses Total</t>
  </si>
  <si>
    <t>GREGOIRE SEPTEMBER 2015 EXPENSES</t>
  </si>
  <si>
    <t>Gregoire SEPTEMBER 2015 Expenses Total</t>
  </si>
  <si>
    <t>ALBRO DECEMBER 2015 EXPENSES</t>
  </si>
  <si>
    <t>Albro DECEMBER 2015 Expenses Total</t>
  </si>
  <si>
    <t>BOWMAN DECEMBER 2015 EXPENSES</t>
  </si>
  <si>
    <t>Bowman DECEMBER 2015 Expenses Total</t>
  </si>
  <si>
    <t>BRYANT DECEMBER 2015 EXPENSES</t>
  </si>
  <si>
    <t>Bryant DECEMBER 2015 Expenses Total</t>
  </si>
  <si>
    <t>CREIGHTON DECEMBER 2015 EXPENSES</t>
  </si>
  <si>
    <t>Creighton DECEMBER 2015 Expenses Total</t>
  </si>
  <si>
    <t>GREGOIRE DECEMBER 2015 EXPENSES</t>
  </si>
  <si>
    <t>Gregoire DECEMBER 2015 Expenses Total</t>
  </si>
  <si>
    <t>DECEMBER</t>
  </si>
  <si>
    <t>ALBRO NOVEMBER 2015 EXPENSES</t>
  </si>
  <si>
    <t>Albro NOVEMBER 2015 Expenses Total</t>
  </si>
  <si>
    <t>BOWMAN NOVEMBER 2015 EXPENSES</t>
  </si>
  <si>
    <t>Bowman NOVEMBER 2015 Expenses Total</t>
  </si>
  <si>
    <t>BRYANT NOVEMBER 2015 EXPENSES</t>
  </si>
  <si>
    <t>Bryant NOVEMBER 2015 Expenses Total</t>
  </si>
  <si>
    <t>CREIGHTON NOVEMBER 2015 EXPENSES</t>
  </si>
  <si>
    <t>Creighton NOVEMBER 2015 Expenses Total</t>
  </si>
  <si>
    <t>GREGOIRE NOVEMBER 2015 EXPENSES</t>
  </si>
  <si>
    <t>Gregoire NOVEMBER 2015 Expenses Total</t>
  </si>
  <si>
    <t>NOVEMBER</t>
  </si>
  <si>
    <t>ALBRO OCTOBER 2015 EXPENSES</t>
  </si>
  <si>
    <t>Albro OCTOBER 2015 Expenses Total</t>
  </si>
  <si>
    <t>BOWMAN OCTOBER 2015 EXPENSES</t>
  </si>
  <si>
    <t>Bowman OCTOBER 2015 Expenses Total</t>
  </si>
  <si>
    <t>BRYANT OCTOBER 2015 EXPENSES</t>
  </si>
  <si>
    <t>Bryant OCTOBER 2015 Expenses Total</t>
  </si>
  <si>
    <t>CREIGHTON OCTOBER 2015 EXPENSES</t>
  </si>
  <si>
    <t>Creighton OCTOBER 2015 Expenses Total</t>
  </si>
  <si>
    <t>GREGOIRE OCTOBER 2015 EXPENSES</t>
  </si>
  <si>
    <t>Gregoire OCTOBER 2015 Expenses Total</t>
  </si>
  <si>
    <t>OCTOBER</t>
  </si>
  <si>
    <t>Spokane</t>
  </si>
  <si>
    <t>Heathrow Rail</t>
  </si>
  <si>
    <t>AC DAVENPORT TOWER</t>
  </si>
  <si>
    <t>Heathrow Terminal 5, Wellington Road, Heathrow Airport</t>
  </si>
  <si>
    <t>PP*ARROW CAB</t>
  </si>
  <si>
    <t>SQ *YELLOW  CAB'Z</t>
  </si>
  <si>
    <t>May 27,2015</t>
  </si>
  <si>
    <t>Safeco Plaza Parking</t>
  </si>
  <si>
    <t>June Expenses</t>
  </si>
  <si>
    <t>PAYPAL *CATHOLICSEA</t>
  </si>
  <si>
    <t>Airport Taxi</t>
  </si>
  <si>
    <t>PP*MJS COURIER</t>
  </si>
  <si>
    <t>YELLOW CARD SERVICES INC</t>
  </si>
  <si>
    <t>IMPARK00250059U</t>
  </si>
  <si>
    <t>IMPARK00250073U</t>
  </si>
  <si>
    <t>Mileage</t>
  </si>
  <si>
    <t>RB-SEATTLE</t>
  </si>
  <si>
    <t>July Expenses</t>
  </si>
  <si>
    <t>September Expenses</t>
  </si>
  <si>
    <t>August Expenses</t>
  </si>
  <si>
    <t>CLEARWATER CASINO RESORT</t>
  </si>
  <si>
    <t>HMSHOST, Dish D'Lish</t>
  </si>
  <si>
    <t>Seatac</t>
  </si>
  <si>
    <t>65400-Local Transportation (In-Town &amp; Out-of-Town)</t>
  </si>
  <si>
    <t>WSFERRIES-COLMAN DOCK</t>
  </si>
  <si>
    <t>REPUBLIC PARKING 30 62</t>
  </si>
  <si>
    <t>CLE ELUM</t>
  </si>
  <si>
    <t>Fireworks-SeaTac Airport</t>
  </si>
  <si>
    <t>August Expenses 2</t>
  </si>
  <si>
    <t>BB *WA POLICY CENTER</t>
  </si>
  <si>
    <t>WAC GARAGE</t>
  </si>
  <si>
    <t>THE SEMINAR GROUP</t>
  </si>
  <si>
    <t>66400-Trade Business &amp; Community</t>
  </si>
  <si>
    <t>GG *EL CENTRO DE LA RA</t>
  </si>
  <si>
    <t>November Expenses</t>
  </si>
  <si>
    <t>October Expenses</t>
  </si>
  <si>
    <t>POODLE DOG</t>
  </si>
  <si>
    <t>Fife</t>
  </si>
  <si>
    <t>SEATTLE METER PARKING</t>
  </si>
  <si>
    <t>RENAISSANCE SEATTLE PARKG</t>
  </si>
  <si>
    <t>CJ'S EATERY</t>
  </si>
  <si>
    <t>December Expenses</t>
  </si>
  <si>
    <t>Six Seven at Edge Water Hotel</t>
  </si>
  <si>
    <t>City of Seattle</t>
  </si>
  <si>
    <t>66100-Promotional Hosting Exp</t>
  </si>
  <si>
    <t>EDGEWATER VALET</t>
  </si>
  <si>
    <t>FEDERAL WAY CHAMBER OF CO</t>
  </si>
  <si>
    <t>IPM EVENTS</t>
  </si>
  <si>
    <t>AMPCO PARKING SEATTLE PUB</t>
  </si>
  <si>
    <t>Seattle Libary</t>
  </si>
  <si>
    <t>ACE PARKING 3217</t>
  </si>
  <si>
    <t>Travel Expenses</t>
  </si>
  <si>
    <t>WORLD TRADE CLUB OF SEA</t>
  </si>
  <si>
    <t>BELLEVUE CHAMBER OF COMME</t>
  </si>
  <si>
    <t>September Exepenses</t>
  </si>
  <si>
    <t>United Parking #4560</t>
  </si>
  <si>
    <t>Ace Parking Management</t>
  </si>
  <si>
    <t>Travel Mileages</t>
  </si>
  <si>
    <t>Impark Lot 59</t>
  </si>
  <si>
    <t>GREATERSEATTLECHAMBER</t>
  </si>
  <si>
    <t>CLAIM ADJ/SQ *MAKONNEN BE</t>
  </si>
  <si>
    <t>SQ *MAKONNEN BELAYNEHE</t>
  </si>
  <si>
    <t>Sea Park Parking #4800</t>
  </si>
  <si>
    <t>Personal Travel Mileage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</si>
</sst>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[$-409]mmmm\ d\,\ yyyy;@"/>
    <numFmt numFmtId="165" formatCode="&quot;$&quot;#,##0.00"/>
    <numFmt numFmtId="166" formatCode="mmm\ d\,\ 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Tahoma"/>
      <family val="2"/>
    </font>
    <font>
      <sz val="8"/>
      <color rgb="FF000000"/>
      <name val="Tahoma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8">
    <border>
      <left/>
      <right/>
      <top/>
      <bottom/>
      <diagonal/>
    </border>
    <border>
      <left style="medium">
        <color theme="4"/>
      </left>
      <right style="medium">
        <color theme="4"/>
      </right>
      <top style="medium">
        <color theme="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/>
      <right/>
      <top/>
      <bottom style="medium">
        <color theme="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2" borderId="0" applyNumberFormat="0" applyBorder="0" applyAlignment="0" applyProtection="0"/>
  </cellStyleXfs>
  <cellXfs count="72">
    <xf numFmtId="0" fontId="0" fillId="0" borderId="0" xfId="0"/>
    <xf numFmtId="0" fontId="0" fillId="0" borderId="0" xfId="0" applyAlignment="1">
      <alignment wrapText="1"/>
    </xf>
    <xf numFmtId="0" fontId="3" fillId="2" borderId="1" xfId="2" applyFont="1" applyBorder="1" applyAlignment="1">
      <alignment horizontal="center" vertical="top" wrapText="1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 applyAlignment="1">
      <alignment wrapText="1"/>
    </xf>
    <xf numFmtId="0" fontId="4" fillId="0" borderId="0" xfId="0" applyFont="1" applyBorder="1" applyAlignment="1">
      <alignment horizontal="right"/>
    </xf>
    <xf numFmtId="0" fontId="2" fillId="0" borderId="0" xfId="0" applyFont="1" applyAlignment="1">
      <alignment horizontal="left" wrapText="1"/>
    </xf>
    <xf numFmtId="0" fontId="5" fillId="0" borderId="0" xfId="0" applyFont="1" applyBorder="1" applyAlignment="1">
      <alignment horizontal="right" wrapText="1"/>
    </xf>
    <xf numFmtId="0" fontId="4" fillId="0" borderId="2" xfId="0" applyFont="1" applyBorder="1" applyAlignment="1"/>
    <xf numFmtId="0" fontId="5" fillId="0" borderId="2" xfId="0" applyFont="1" applyBorder="1" applyAlignment="1"/>
    <xf numFmtId="0" fontId="2" fillId="0" borderId="3" xfId="0" applyFont="1" applyBorder="1" applyAlignment="1">
      <alignment horizontal="center" wrapText="1"/>
    </xf>
    <xf numFmtId="0" fontId="0" fillId="0" borderId="4" xfId="0" applyBorder="1" applyAlignment="1">
      <alignment wrapText="1"/>
    </xf>
    <xf numFmtId="44" fontId="0" fillId="0" borderId="4" xfId="1" applyFont="1" applyBorder="1" applyAlignment="1">
      <alignment wrapText="1"/>
    </xf>
    <xf numFmtId="0" fontId="4" fillId="0" borderId="0" xfId="0" applyFont="1" applyBorder="1" applyAlignment="1">
      <alignment horizontal="right" wrapText="1"/>
    </xf>
    <xf numFmtId="44" fontId="0" fillId="0" borderId="4" xfId="1" applyFont="1" applyBorder="1" applyAlignment="1"/>
    <xf numFmtId="0" fontId="0" fillId="0" borderId="0" xfId="0" applyAlignment="1"/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6" fillId="0" borderId="5" xfId="0" applyFont="1" applyBorder="1" applyAlignment="1">
      <alignment vertical="top"/>
    </xf>
    <xf numFmtId="4" fontId="6" fillId="0" borderId="5" xfId="0" applyNumberFormat="1" applyFont="1" applyBorder="1" applyAlignment="1">
      <alignment horizontal="right" vertical="top"/>
    </xf>
    <xf numFmtId="166" fontId="6" fillId="0" borderId="5" xfId="0" applyNumberFormat="1" applyFont="1" applyBorder="1" applyAlignment="1">
      <alignment vertical="top"/>
    </xf>
    <xf numFmtId="0" fontId="0" fillId="0" borderId="5" xfId="0" applyBorder="1"/>
    <xf numFmtId="0" fontId="6" fillId="0" borderId="6" xfId="0" applyFont="1" applyBorder="1" applyAlignment="1">
      <alignment vertical="top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5" xfId="0" applyFont="1" applyBorder="1" applyAlignment="1">
      <alignment vertical="top"/>
    </xf>
    <xf numFmtId="0" fontId="7" fillId="0" borderId="0" xfId="0" applyFont="1" applyAlignment="1">
      <alignment horizontal="center" vertical="top" wrapText="1"/>
    </xf>
    <xf numFmtId="165" fontId="3" fillId="2" borderId="1" xfId="2" applyNumberFormat="1" applyFont="1" applyBorder="1" applyAlignment="1">
      <alignment horizontal="center" vertical="top" wrapText="1"/>
    </xf>
    <xf numFmtId="164" fontId="3" fillId="2" borderId="1" xfId="2" applyNumberFormat="1" applyFont="1" applyBorder="1" applyAlignment="1">
      <alignment horizontal="center" vertical="top" wrapText="1"/>
    </xf>
    <xf numFmtId="164" fontId="7" fillId="0" borderId="0" xfId="0" applyNumberFormat="1" applyFont="1" applyAlignment="1">
      <alignment horizontal="center" vertical="top" wrapText="1"/>
    </xf>
    <xf numFmtId="164" fontId="2" fillId="0" borderId="3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6" fillId="0" borderId="5" xfId="0" applyFont="1" applyBorder="1" applyAlignment="1">
      <alignment horizontal="center" vertical="top"/>
    </xf>
    <xf numFmtId="165" fontId="0" fillId="0" borderId="4" xfId="1" applyNumberFormat="1" applyFont="1" applyBorder="1" applyAlignment="1">
      <alignment horizontal="center" wrapText="1"/>
    </xf>
    <xf numFmtId="0" fontId="0" fillId="0" borderId="0" xfId="0" applyAlignment="1">
      <alignment horizontal="left" wrapText="1"/>
    </xf>
    <xf numFmtId="0" fontId="3" fillId="2" borderId="1" xfId="2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6" fillId="0" borderId="5" xfId="0" applyFont="1" applyBorder="1" applyAlignment="1">
      <alignment horizontal="left" vertical="top"/>
    </xf>
    <xf numFmtId="0" fontId="5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165" fontId="0" fillId="0" borderId="4" xfId="1" applyNumberFormat="1" applyFont="1" applyBorder="1" applyAlignment="1">
      <alignment horizontal="left" wrapText="1"/>
    </xf>
    <xf numFmtId="164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7" fillId="0" borderId="0" xfId="0" applyNumberFormat="1" applyFont="1" applyAlignment="1">
      <alignment horizontal="center" vertical="top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7" fillId="0" borderId="0" xfId="0" applyFont="1" applyAlignment="1">
      <alignment horizontal="center" vertical="top"/>
    </xf>
    <xf numFmtId="0" fontId="4" fillId="0" borderId="0" xfId="0" applyFont="1" applyBorder="1" applyAlignment="1">
      <alignment horizontal="center"/>
    </xf>
    <xf numFmtId="166" fontId="6" fillId="0" borderId="5" xfId="0" applyNumberFormat="1" applyFont="1" applyBorder="1" applyAlignment="1">
      <alignment horizontal="center" vertical="top"/>
    </xf>
    <xf numFmtId="4" fontId="6" fillId="0" borderId="5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5" fontId="0" fillId="0" borderId="4" xfId="1" applyNumberFormat="1" applyFont="1" applyBorder="1" applyAlignment="1">
      <alignment horizontal="center"/>
    </xf>
    <xf numFmtId="0" fontId="0" fillId="0" borderId="4" xfId="0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8" fillId="0" borderId="0" xfId="0" applyFont="1" applyAlignment="1">
      <alignment horizontal="left" vertical="top" wrapText="1"/>
    </xf>
    <xf numFmtId="165" fontId="2" fillId="0" borderId="0" xfId="0" applyNumberFormat="1" applyFont="1" applyAlignment="1">
      <alignment horizontal="center" wrapText="1"/>
    </xf>
    <xf numFmtId="166" fontId="6" fillId="0" borderId="5" xfId="0" applyNumberFormat="1" applyFont="1" applyBorder="1" applyAlignment="1">
      <alignment horizontal="right" vertical="top"/>
    </xf>
    <xf numFmtId="166" fontId="6" fillId="0" borderId="5" xfId="0" applyNumberFormat="1" applyFont="1" applyBorder="1" applyAlignment="1">
      <alignment horizontal="left" vertical="top"/>
    </xf>
    <xf numFmtId="0" fontId="2" fillId="0" borderId="0" xfId="0" applyFont="1" applyAlignment="1">
      <alignment horizontal="left" wrapText="1"/>
    </xf>
    <xf numFmtId="0" fontId="4" fillId="0" borderId="2" xfId="0" applyFont="1" applyBorder="1" applyAlignment="1">
      <alignment horizontal="righ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/>
    </xf>
    <xf numFmtId="0" fontId="4" fillId="0" borderId="2" xfId="0" applyFont="1" applyBorder="1" applyAlignment="1">
      <alignment horizontal="right"/>
    </xf>
    <xf numFmtId="0" fontId="2" fillId="0" borderId="7" xfId="0" applyFont="1" applyBorder="1" applyAlignment="1">
      <alignment horizontal="left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</cellXfs>
  <cellStyles count="3">
    <cellStyle name="40% - Accent1" xfId="2" builtinId="31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workbookViewId="0">
      <selection activeCell="K76" sqref="K76"/>
    </sheetView>
  </sheetViews>
  <sheetFormatPr defaultRowHeight="15" x14ac:dyDescent="0.25"/>
  <cols>
    <col min="1" max="1" width="31.7109375" bestFit="1" customWidth="1"/>
    <col min="2" max="2" width="32.85546875" bestFit="1" customWidth="1"/>
    <col min="3" max="3" width="12.7109375" bestFit="1" customWidth="1"/>
    <col min="4" max="4" width="12.85546875" bestFit="1" customWidth="1"/>
    <col min="5" max="5" width="28.28515625" customWidth="1"/>
    <col min="6" max="6" width="10.85546875" customWidth="1"/>
  </cols>
  <sheetData>
    <row r="1" spans="1:7" x14ac:dyDescent="0.25">
      <c r="A1" s="1"/>
      <c r="B1" s="1"/>
      <c r="C1" s="1"/>
      <c r="D1" s="1"/>
      <c r="E1" s="1"/>
      <c r="F1" s="1"/>
      <c r="G1" s="1"/>
    </row>
    <row r="2" spans="1:7" x14ac:dyDescent="0.25">
      <c r="A2" s="66" t="s">
        <v>0</v>
      </c>
      <c r="B2" s="66"/>
      <c r="C2" s="66"/>
      <c r="D2" s="66"/>
      <c r="E2" s="66"/>
      <c r="F2" s="66"/>
      <c r="G2" s="66"/>
    </row>
    <row r="3" spans="1:7" ht="15.75" thickBot="1" x14ac:dyDescent="0.3">
      <c r="A3" s="67" t="s">
        <v>44</v>
      </c>
      <c r="B3" s="67"/>
      <c r="C3" s="1"/>
      <c r="D3" s="1"/>
      <c r="E3" s="1"/>
      <c r="F3" s="1"/>
      <c r="G3" s="1"/>
    </row>
    <row r="4" spans="1:7" ht="24.6" thickBot="1" x14ac:dyDescent="0.3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</row>
    <row r="5" spans="1:7" thickBot="1" x14ac:dyDescent="0.35">
      <c r="A5" s="25" t="s">
        <v>19</v>
      </c>
      <c r="B5" s="20" t="s">
        <v>53</v>
      </c>
      <c r="C5" s="22">
        <v>42002</v>
      </c>
      <c r="D5" s="20" t="s">
        <v>12</v>
      </c>
      <c r="E5" s="20" t="s">
        <v>20</v>
      </c>
      <c r="F5" s="20" t="s">
        <v>13</v>
      </c>
      <c r="G5" s="21">
        <v>165.1</v>
      </c>
    </row>
    <row r="6" spans="1:7" thickBot="1" x14ac:dyDescent="0.35">
      <c r="A6" s="26" t="s">
        <v>19</v>
      </c>
      <c r="B6" s="20" t="s">
        <v>53</v>
      </c>
      <c r="C6" s="22">
        <v>42003</v>
      </c>
      <c r="D6" s="20" t="s">
        <v>12</v>
      </c>
      <c r="E6" s="20" t="s">
        <v>54</v>
      </c>
      <c r="F6" s="20" t="s">
        <v>35</v>
      </c>
      <c r="G6" s="21">
        <v>245.12</v>
      </c>
    </row>
    <row r="7" spans="1:7" thickBot="1" x14ac:dyDescent="0.35">
      <c r="A7" s="26" t="s">
        <v>19</v>
      </c>
      <c r="B7" s="20" t="s">
        <v>53</v>
      </c>
      <c r="C7" s="22">
        <v>42003</v>
      </c>
      <c r="D7" s="20" t="s">
        <v>12</v>
      </c>
      <c r="E7" s="20" t="s">
        <v>55</v>
      </c>
      <c r="F7" s="20" t="s">
        <v>56</v>
      </c>
      <c r="G7" s="21">
        <v>423.65</v>
      </c>
    </row>
    <row r="8" spans="1:7" thickBot="1" x14ac:dyDescent="0.35">
      <c r="A8" s="27" t="s">
        <v>62</v>
      </c>
      <c r="B8" s="20" t="s">
        <v>53</v>
      </c>
      <c r="C8" s="22">
        <v>42003</v>
      </c>
      <c r="D8" s="20" t="s">
        <v>12</v>
      </c>
      <c r="E8" s="20" t="s">
        <v>55</v>
      </c>
      <c r="F8" s="20" t="s">
        <v>56</v>
      </c>
      <c r="G8" s="21">
        <v>30</v>
      </c>
    </row>
    <row r="9" spans="1:7" thickBot="1" x14ac:dyDescent="0.35">
      <c r="A9" s="27" t="s">
        <v>15</v>
      </c>
      <c r="B9" s="20" t="s">
        <v>53</v>
      </c>
      <c r="C9" s="22">
        <v>42010</v>
      </c>
      <c r="D9" s="20" t="s">
        <v>12</v>
      </c>
      <c r="E9" s="20" t="s">
        <v>61</v>
      </c>
      <c r="F9" s="20" t="s">
        <v>13</v>
      </c>
      <c r="G9" s="21">
        <v>20</v>
      </c>
    </row>
    <row r="10" spans="1:7" thickBot="1" x14ac:dyDescent="0.35">
      <c r="A10" s="26" t="s">
        <v>11</v>
      </c>
      <c r="B10" s="20" t="s">
        <v>53</v>
      </c>
      <c r="C10" s="22">
        <v>41991</v>
      </c>
      <c r="D10" s="20" t="s">
        <v>12</v>
      </c>
      <c r="E10" s="20" t="s">
        <v>18</v>
      </c>
      <c r="F10" s="20" t="s">
        <v>13</v>
      </c>
      <c r="G10" s="21">
        <v>5</v>
      </c>
    </row>
    <row r="11" spans="1:7" thickBot="1" x14ac:dyDescent="0.35">
      <c r="A11" s="27" t="s">
        <v>11</v>
      </c>
      <c r="B11" s="20" t="s">
        <v>53</v>
      </c>
      <c r="C11" s="22">
        <v>42012</v>
      </c>
      <c r="D11" s="20" t="s">
        <v>12</v>
      </c>
      <c r="E11" s="20" t="s">
        <v>18</v>
      </c>
      <c r="F11" s="20" t="s">
        <v>13</v>
      </c>
      <c r="G11" s="21">
        <v>8</v>
      </c>
    </row>
    <row r="12" spans="1:7" thickBot="1" x14ac:dyDescent="0.35">
      <c r="A12" s="26" t="s">
        <v>11</v>
      </c>
      <c r="B12" s="20" t="s">
        <v>53</v>
      </c>
      <c r="C12" s="22">
        <v>42030</v>
      </c>
      <c r="D12" s="20" t="s">
        <v>12</v>
      </c>
      <c r="E12" s="20" t="s">
        <v>60</v>
      </c>
      <c r="F12" s="20" t="s">
        <v>13</v>
      </c>
      <c r="G12" s="21">
        <v>16</v>
      </c>
    </row>
    <row r="13" spans="1:7" thickBot="1" x14ac:dyDescent="0.35">
      <c r="A13" s="26" t="s">
        <v>8</v>
      </c>
      <c r="B13" s="20" t="s">
        <v>57</v>
      </c>
      <c r="C13" s="22">
        <v>42011</v>
      </c>
      <c r="D13" s="20" t="s">
        <v>9</v>
      </c>
      <c r="E13" s="23"/>
      <c r="F13" s="20" t="s">
        <v>10</v>
      </c>
      <c r="G13" s="21">
        <v>16.68</v>
      </c>
    </row>
    <row r="14" spans="1:7" thickBot="1" x14ac:dyDescent="0.35">
      <c r="A14" s="26" t="s">
        <v>8</v>
      </c>
      <c r="B14" s="20" t="s">
        <v>57</v>
      </c>
      <c r="C14" s="22">
        <v>42017</v>
      </c>
      <c r="D14" s="20" t="s">
        <v>9</v>
      </c>
      <c r="E14" s="23"/>
      <c r="F14" s="20" t="s">
        <v>10</v>
      </c>
      <c r="G14" s="21">
        <v>16.68</v>
      </c>
    </row>
    <row r="15" spans="1:7" thickBot="1" x14ac:dyDescent="0.35">
      <c r="A15" s="26" t="s">
        <v>8</v>
      </c>
      <c r="B15" s="20" t="s">
        <v>57</v>
      </c>
      <c r="C15" s="22">
        <v>42031</v>
      </c>
      <c r="D15" s="20" t="s">
        <v>9</v>
      </c>
      <c r="E15" s="23"/>
      <c r="F15" s="20" t="s">
        <v>10</v>
      </c>
      <c r="G15" s="21">
        <v>16.100000000000001</v>
      </c>
    </row>
    <row r="16" spans="1:7" thickBot="1" x14ac:dyDescent="0.35">
      <c r="A16" s="27" t="s">
        <v>23</v>
      </c>
      <c r="B16" s="20" t="s">
        <v>53</v>
      </c>
      <c r="C16" s="22">
        <v>42006</v>
      </c>
      <c r="D16" s="20" t="s">
        <v>12</v>
      </c>
      <c r="E16" s="20" t="s">
        <v>59</v>
      </c>
      <c r="F16" s="20" t="s">
        <v>35</v>
      </c>
      <c r="G16" s="21">
        <v>3.63</v>
      </c>
    </row>
    <row r="17" spans="1:7" thickBot="1" x14ac:dyDescent="0.35">
      <c r="A17" s="3"/>
      <c r="B17" s="20"/>
      <c r="C17" s="22"/>
      <c r="D17" s="20"/>
      <c r="E17" s="20"/>
      <c r="F17" s="20"/>
      <c r="G17" s="21"/>
    </row>
    <row r="18" spans="1:7" thickBot="1" x14ac:dyDescent="0.35">
      <c r="A18" s="20"/>
      <c r="B18" s="20"/>
      <c r="C18" s="22"/>
      <c r="D18" s="20"/>
      <c r="E18" s="20"/>
      <c r="F18" s="20"/>
      <c r="G18" s="21"/>
    </row>
    <row r="19" spans="1:7" thickBot="1" x14ac:dyDescent="0.35">
      <c r="A19" s="20"/>
      <c r="B19" s="20"/>
      <c r="C19" s="22"/>
      <c r="D19" s="20"/>
      <c r="E19" s="24"/>
      <c r="F19" s="24"/>
      <c r="G19" s="21"/>
    </row>
    <row r="20" spans="1:7" ht="14.45" x14ac:dyDescent="0.3">
      <c r="A20" s="1"/>
      <c r="B20" s="1"/>
      <c r="C20" s="1"/>
      <c r="D20" s="1"/>
      <c r="E20" s="68" t="s">
        <v>45</v>
      </c>
      <c r="F20" s="68"/>
      <c r="G20" s="6">
        <f>SUM(G5:G19)</f>
        <v>965.95999999999992</v>
      </c>
    </row>
    <row r="21" spans="1:7" ht="14.45" x14ac:dyDescent="0.3">
      <c r="A21" s="1"/>
      <c r="B21" s="1"/>
      <c r="C21" s="1"/>
      <c r="D21" s="1"/>
      <c r="E21" s="7"/>
      <c r="F21" s="7"/>
      <c r="G21" s="6"/>
    </row>
    <row r="22" spans="1:7" thickBot="1" x14ac:dyDescent="0.35">
      <c r="A22" s="64" t="s">
        <v>46</v>
      </c>
      <c r="B22" s="64"/>
      <c r="C22" s="1"/>
      <c r="D22" s="1"/>
      <c r="E22" s="1"/>
      <c r="F22" s="1"/>
      <c r="G22" s="1"/>
    </row>
    <row r="23" spans="1:7" ht="24.6" thickBot="1" x14ac:dyDescent="0.35">
      <c r="A23" s="2" t="s">
        <v>1</v>
      </c>
      <c r="B23" s="2" t="s">
        <v>2</v>
      </c>
      <c r="C23" s="2" t="s">
        <v>3</v>
      </c>
      <c r="D23" s="2" t="s">
        <v>4</v>
      </c>
      <c r="E23" s="2" t="s">
        <v>5</v>
      </c>
      <c r="F23" s="2" t="s">
        <v>6</v>
      </c>
      <c r="G23" s="2" t="s">
        <v>7</v>
      </c>
    </row>
    <row r="24" spans="1:7" thickBot="1" x14ac:dyDescent="0.35">
      <c r="A24" s="1" t="s">
        <v>19</v>
      </c>
      <c r="B24" s="20" t="s">
        <v>43</v>
      </c>
      <c r="C24" s="22">
        <v>42002</v>
      </c>
      <c r="D24" s="20" t="s">
        <v>12</v>
      </c>
      <c r="E24" s="20" t="s">
        <v>20</v>
      </c>
      <c r="F24" s="20" t="s">
        <v>13</v>
      </c>
      <c r="G24" s="21">
        <v>165.1</v>
      </c>
    </row>
    <row r="25" spans="1:7" thickBot="1" x14ac:dyDescent="0.35">
      <c r="A25" s="1" t="s">
        <v>19</v>
      </c>
      <c r="B25" s="20" t="s">
        <v>43</v>
      </c>
      <c r="C25" s="22">
        <v>42003</v>
      </c>
      <c r="D25" s="20" t="s">
        <v>12</v>
      </c>
      <c r="E25" s="20" t="s">
        <v>54</v>
      </c>
      <c r="F25" s="20" t="s">
        <v>35</v>
      </c>
      <c r="G25" s="21">
        <v>245.12</v>
      </c>
    </row>
    <row r="26" spans="1:7" thickBot="1" x14ac:dyDescent="0.35">
      <c r="A26" s="1" t="s">
        <v>19</v>
      </c>
      <c r="B26" s="20" t="s">
        <v>43</v>
      </c>
      <c r="C26" s="22">
        <v>42003</v>
      </c>
      <c r="D26" s="20" t="s">
        <v>12</v>
      </c>
      <c r="E26" s="20" t="s">
        <v>55</v>
      </c>
      <c r="F26" s="20" t="s">
        <v>56</v>
      </c>
      <c r="G26" s="21">
        <v>443.65</v>
      </c>
    </row>
    <row r="27" spans="1:7" thickBot="1" x14ac:dyDescent="0.35">
      <c r="A27" s="1" t="s">
        <v>19</v>
      </c>
      <c r="B27" s="20" t="s">
        <v>43</v>
      </c>
      <c r="C27" s="22">
        <v>42009</v>
      </c>
      <c r="D27" s="20" t="s">
        <v>12</v>
      </c>
      <c r="E27" s="20" t="s">
        <v>20</v>
      </c>
      <c r="F27" s="20" t="s">
        <v>13</v>
      </c>
      <c r="G27" s="21">
        <v>774.2</v>
      </c>
    </row>
    <row r="28" spans="1:7" thickBot="1" x14ac:dyDescent="0.35">
      <c r="A28" s="1" t="s">
        <v>32</v>
      </c>
      <c r="B28" s="20" t="s">
        <v>65</v>
      </c>
      <c r="C28" s="22">
        <v>42010</v>
      </c>
      <c r="D28" s="20" t="s">
        <v>12</v>
      </c>
      <c r="E28" s="20" t="s">
        <v>66</v>
      </c>
      <c r="F28" s="20" t="s">
        <v>67</v>
      </c>
      <c r="G28" s="21">
        <v>21.65</v>
      </c>
    </row>
    <row r="29" spans="1:7" thickBot="1" x14ac:dyDescent="0.35">
      <c r="A29" s="1" t="s">
        <v>32</v>
      </c>
      <c r="B29" s="20" t="s">
        <v>65</v>
      </c>
      <c r="C29" s="22">
        <v>42032</v>
      </c>
      <c r="D29" s="20" t="s">
        <v>12</v>
      </c>
      <c r="E29" s="20" t="s">
        <v>68</v>
      </c>
      <c r="F29" s="20" t="s">
        <v>69</v>
      </c>
      <c r="G29" s="21">
        <v>23.88</v>
      </c>
    </row>
    <row r="30" spans="1:7" thickBot="1" x14ac:dyDescent="0.35">
      <c r="A30" s="1" t="s">
        <v>32</v>
      </c>
      <c r="B30" s="20" t="s">
        <v>65</v>
      </c>
      <c r="C30" s="22">
        <v>42033</v>
      </c>
      <c r="D30" s="20" t="s">
        <v>12</v>
      </c>
      <c r="E30" s="20" t="s">
        <v>68</v>
      </c>
      <c r="F30" s="20" t="s">
        <v>69</v>
      </c>
      <c r="G30" s="21">
        <v>23.88</v>
      </c>
    </row>
    <row r="31" spans="1:7" thickBot="1" x14ac:dyDescent="0.35">
      <c r="A31" s="1" t="s">
        <v>33</v>
      </c>
      <c r="B31" s="20" t="s">
        <v>65</v>
      </c>
      <c r="C31" s="22">
        <v>42010</v>
      </c>
      <c r="D31" s="20" t="s">
        <v>12</v>
      </c>
      <c r="E31" s="20" t="s">
        <v>66</v>
      </c>
      <c r="F31" s="20" t="s">
        <v>67</v>
      </c>
      <c r="G31" s="21">
        <v>139</v>
      </c>
    </row>
    <row r="32" spans="1:7" thickBot="1" x14ac:dyDescent="0.35">
      <c r="A32" s="1" t="s">
        <v>33</v>
      </c>
      <c r="B32" s="20" t="s">
        <v>65</v>
      </c>
      <c r="C32" s="22">
        <v>42032</v>
      </c>
      <c r="D32" s="20" t="s">
        <v>12</v>
      </c>
      <c r="E32" s="20" t="s">
        <v>68</v>
      </c>
      <c r="F32" s="20" t="s">
        <v>69</v>
      </c>
      <c r="G32" s="21">
        <v>199</v>
      </c>
    </row>
    <row r="33" spans="1:7" thickBot="1" x14ac:dyDescent="0.35">
      <c r="A33" s="1" t="s">
        <v>33</v>
      </c>
      <c r="B33" s="20" t="s">
        <v>65</v>
      </c>
      <c r="C33" s="22">
        <v>42033</v>
      </c>
      <c r="D33" s="20" t="s">
        <v>12</v>
      </c>
      <c r="E33" s="20" t="s">
        <v>68</v>
      </c>
      <c r="F33" s="20" t="s">
        <v>69</v>
      </c>
      <c r="G33" s="21">
        <v>199</v>
      </c>
    </row>
    <row r="34" spans="1:7" thickBot="1" x14ac:dyDescent="0.35">
      <c r="A34" s="1" t="s">
        <v>15</v>
      </c>
      <c r="B34" s="20" t="s">
        <v>65</v>
      </c>
      <c r="C34" s="22">
        <v>42011</v>
      </c>
      <c r="D34" s="20" t="s">
        <v>12</v>
      </c>
      <c r="E34" s="20" t="s">
        <v>70</v>
      </c>
      <c r="F34" s="20" t="s">
        <v>67</v>
      </c>
      <c r="G34" s="21">
        <v>16.88</v>
      </c>
    </row>
    <row r="35" spans="1:7" thickBot="1" x14ac:dyDescent="0.35">
      <c r="A35" s="1" t="s">
        <v>15</v>
      </c>
      <c r="B35" s="20" t="s">
        <v>65</v>
      </c>
      <c r="C35" s="22">
        <v>42011</v>
      </c>
      <c r="D35" s="20" t="s">
        <v>12</v>
      </c>
      <c r="E35" s="20" t="s">
        <v>71</v>
      </c>
      <c r="F35" s="20" t="s">
        <v>67</v>
      </c>
      <c r="G35" s="21">
        <v>15.9</v>
      </c>
    </row>
    <row r="36" spans="1:7" ht="15.75" thickBot="1" x14ac:dyDescent="0.3">
      <c r="A36" s="1" t="s">
        <v>15</v>
      </c>
      <c r="B36" s="20" t="s">
        <v>65</v>
      </c>
      <c r="C36" s="22">
        <v>42032</v>
      </c>
      <c r="D36" s="20" t="s">
        <v>12</v>
      </c>
      <c r="E36" s="20" t="s">
        <v>72</v>
      </c>
      <c r="F36" s="20" t="s">
        <v>13</v>
      </c>
      <c r="G36" s="21">
        <v>7.5</v>
      </c>
    </row>
    <row r="37" spans="1:7" ht="15.75" thickBot="1" x14ac:dyDescent="0.3">
      <c r="A37" s="1" t="s">
        <v>15</v>
      </c>
      <c r="B37" s="20" t="s">
        <v>65</v>
      </c>
      <c r="C37" s="22">
        <v>42032</v>
      </c>
      <c r="D37" s="20" t="s">
        <v>12</v>
      </c>
      <c r="E37" s="20" t="s">
        <v>73</v>
      </c>
      <c r="F37" s="20" t="s">
        <v>69</v>
      </c>
      <c r="G37" s="21">
        <v>15.84</v>
      </c>
    </row>
    <row r="38" spans="1:7" ht="15.75" thickBot="1" x14ac:dyDescent="0.3">
      <c r="A38" s="1" t="s">
        <v>15</v>
      </c>
      <c r="B38" s="20" t="s">
        <v>65</v>
      </c>
      <c r="C38" s="22">
        <v>42032</v>
      </c>
      <c r="D38" s="20" t="s">
        <v>12</v>
      </c>
      <c r="E38" s="20" t="s">
        <v>74</v>
      </c>
      <c r="F38" s="20" t="s">
        <v>13</v>
      </c>
      <c r="G38" s="21">
        <v>10.24</v>
      </c>
    </row>
    <row r="39" spans="1:7" ht="15.75" thickBot="1" x14ac:dyDescent="0.3">
      <c r="A39" s="1" t="s">
        <v>15</v>
      </c>
      <c r="B39" s="20" t="s">
        <v>65</v>
      </c>
      <c r="C39" s="22">
        <v>42034</v>
      </c>
      <c r="D39" s="20" t="s">
        <v>12</v>
      </c>
      <c r="E39" s="20" t="s">
        <v>73</v>
      </c>
      <c r="F39" s="20" t="s">
        <v>69</v>
      </c>
      <c r="G39" s="21">
        <v>42.38</v>
      </c>
    </row>
    <row r="40" spans="1:7" ht="15.75" thickBot="1" x14ac:dyDescent="0.3">
      <c r="A40" s="1" t="s">
        <v>15</v>
      </c>
      <c r="B40" s="20" t="s">
        <v>65</v>
      </c>
      <c r="C40" s="22">
        <v>42034</v>
      </c>
      <c r="D40" s="20" t="s">
        <v>12</v>
      </c>
      <c r="E40" s="20" t="s">
        <v>75</v>
      </c>
      <c r="F40" s="20" t="s">
        <v>69</v>
      </c>
      <c r="G40" s="21">
        <v>13</v>
      </c>
    </row>
    <row r="41" spans="1:7" ht="15.75" thickBot="1" x14ac:dyDescent="0.3">
      <c r="A41" s="1" t="s">
        <v>22</v>
      </c>
      <c r="B41" s="20" t="s">
        <v>65</v>
      </c>
      <c r="C41" s="22">
        <v>42017</v>
      </c>
      <c r="D41" s="20" t="s">
        <v>12</v>
      </c>
      <c r="E41" s="20" t="s">
        <v>76</v>
      </c>
      <c r="F41" s="20" t="s">
        <v>13</v>
      </c>
      <c r="G41" s="21">
        <v>2.5</v>
      </c>
    </row>
    <row r="42" spans="1:7" ht="15.75" thickBot="1" x14ac:dyDescent="0.3">
      <c r="A42" s="1" t="s">
        <v>22</v>
      </c>
      <c r="B42" s="20" t="s">
        <v>65</v>
      </c>
      <c r="C42" s="22">
        <v>42032</v>
      </c>
      <c r="D42" s="20" t="s">
        <v>12</v>
      </c>
      <c r="E42" s="20" t="s">
        <v>77</v>
      </c>
      <c r="F42" s="20" t="s">
        <v>69</v>
      </c>
      <c r="G42" s="21">
        <v>17.25</v>
      </c>
    </row>
    <row r="43" spans="1:7" ht="15.75" thickBot="1" x14ac:dyDescent="0.3">
      <c r="A43" s="1" t="s">
        <v>11</v>
      </c>
      <c r="B43" s="20" t="s">
        <v>43</v>
      </c>
      <c r="C43" s="22">
        <v>42011</v>
      </c>
      <c r="D43" s="20" t="s">
        <v>12</v>
      </c>
      <c r="E43" s="20" t="s">
        <v>78</v>
      </c>
      <c r="F43" s="20" t="s">
        <v>79</v>
      </c>
      <c r="G43" s="21">
        <v>10</v>
      </c>
    </row>
    <row r="44" spans="1:7" ht="15.75" thickBot="1" x14ac:dyDescent="0.3">
      <c r="A44" s="1" t="s">
        <v>11</v>
      </c>
      <c r="B44" s="20" t="s">
        <v>65</v>
      </c>
      <c r="C44" s="22">
        <v>42016</v>
      </c>
      <c r="D44" s="20" t="s">
        <v>12</v>
      </c>
      <c r="E44" s="20" t="s">
        <v>34</v>
      </c>
      <c r="F44" s="20" t="s">
        <v>13</v>
      </c>
      <c r="G44" s="21">
        <v>34.159999999999997</v>
      </c>
    </row>
    <row r="45" spans="1:7" ht="15.75" thickBot="1" x14ac:dyDescent="0.3">
      <c r="A45" s="1" t="s">
        <v>11</v>
      </c>
      <c r="B45" s="20" t="s">
        <v>65</v>
      </c>
      <c r="C45" s="22">
        <v>42016</v>
      </c>
      <c r="D45" s="20" t="s">
        <v>12</v>
      </c>
      <c r="E45" s="20" t="s">
        <v>80</v>
      </c>
      <c r="F45" s="20" t="s">
        <v>13</v>
      </c>
      <c r="G45" s="21">
        <v>19</v>
      </c>
    </row>
    <row r="46" spans="1:7" ht="15.75" thickBot="1" x14ac:dyDescent="0.3">
      <c r="A46" s="1" t="s">
        <v>11</v>
      </c>
      <c r="B46" s="20" t="s">
        <v>65</v>
      </c>
      <c r="C46" s="22">
        <v>42018</v>
      </c>
      <c r="D46" s="20" t="s">
        <v>12</v>
      </c>
      <c r="E46" s="20" t="s">
        <v>34</v>
      </c>
      <c r="F46" s="20" t="s">
        <v>13</v>
      </c>
      <c r="G46" s="21">
        <v>18.3</v>
      </c>
    </row>
    <row r="47" spans="1:7" ht="15.75" thickBot="1" x14ac:dyDescent="0.3">
      <c r="A47" s="1" t="s">
        <v>11</v>
      </c>
      <c r="B47" s="20" t="s">
        <v>65</v>
      </c>
      <c r="C47" s="22">
        <v>42019</v>
      </c>
      <c r="D47" s="20" t="s">
        <v>12</v>
      </c>
      <c r="E47" s="20" t="s">
        <v>81</v>
      </c>
      <c r="F47" s="20" t="s">
        <v>13</v>
      </c>
      <c r="G47" s="21">
        <v>10</v>
      </c>
    </row>
    <row r="48" spans="1:7" ht="15.75" thickBot="1" x14ac:dyDescent="0.3">
      <c r="A48" s="1" t="s">
        <v>11</v>
      </c>
      <c r="B48" s="20" t="s">
        <v>65</v>
      </c>
      <c r="C48" s="22">
        <v>42020</v>
      </c>
      <c r="D48" s="20" t="s">
        <v>12</v>
      </c>
      <c r="E48" s="20" t="s">
        <v>18</v>
      </c>
      <c r="F48" s="20" t="s">
        <v>13</v>
      </c>
      <c r="G48" s="21">
        <v>3.25</v>
      </c>
    </row>
    <row r="49" spans="1:7" ht="15.75" thickBot="1" x14ac:dyDescent="0.3">
      <c r="A49" s="1" t="s">
        <v>23</v>
      </c>
      <c r="B49" s="20" t="s">
        <v>43</v>
      </c>
      <c r="C49" s="22">
        <v>42006</v>
      </c>
      <c r="D49" s="20" t="s">
        <v>12</v>
      </c>
      <c r="E49" s="20" t="s">
        <v>59</v>
      </c>
      <c r="F49" s="20" t="s">
        <v>35</v>
      </c>
      <c r="G49" s="21">
        <v>3.55</v>
      </c>
    </row>
    <row r="50" spans="1:7" x14ac:dyDescent="0.25">
      <c r="A50" s="1"/>
      <c r="B50" s="1"/>
      <c r="C50" s="1"/>
      <c r="D50" s="1"/>
      <c r="E50" s="68" t="s">
        <v>63</v>
      </c>
      <c r="F50" s="68"/>
      <c r="G50" s="6">
        <f>SUM(G23:G49)</f>
        <v>2474.2300000000009</v>
      </c>
    </row>
    <row r="51" spans="1:7" x14ac:dyDescent="0.25">
      <c r="A51" s="1"/>
      <c r="B51" s="1"/>
      <c r="C51" s="1"/>
      <c r="D51" s="1"/>
      <c r="E51" s="9"/>
      <c r="F51" s="9"/>
      <c r="G51" s="1"/>
    </row>
    <row r="52" spans="1:7" ht="15.75" thickBot="1" x14ac:dyDescent="0.3">
      <c r="A52" s="64" t="s">
        <v>47</v>
      </c>
      <c r="B52" s="64"/>
      <c r="C52" s="1"/>
      <c r="D52" s="1"/>
      <c r="E52" s="1"/>
      <c r="F52" s="1"/>
      <c r="G52" s="1"/>
    </row>
    <row r="53" spans="1:7" ht="24" x14ac:dyDescent="0.25">
      <c r="A53" s="2" t="s">
        <v>1</v>
      </c>
      <c r="B53" s="2" t="s">
        <v>2</v>
      </c>
      <c r="C53" s="2" t="s">
        <v>3</v>
      </c>
      <c r="D53" s="2" t="s">
        <v>4</v>
      </c>
      <c r="E53" s="2" t="s">
        <v>5</v>
      </c>
      <c r="F53" s="2" t="s">
        <v>6</v>
      </c>
      <c r="G53" s="2" t="s">
        <v>7</v>
      </c>
    </row>
    <row r="54" spans="1:7" x14ac:dyDescent="0.25">
      <c r="A54" s="8" t="s">
        <v>14</v>
      </c>
      <c r="B54" s="8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68" t="s">
        <v>64</v>
      </c>
      <c r="F55" s="68"/>
      <c r="G55" s="6">
        <f>SUM(G53:G54)</f>
        <v>0</v>
      </c>
    </row>
    <row r="56" spans="1:7" ht="15.75" thickBot="1" x14ac:dyDescent="0.3">
      <c r="A56" s="64" t="s">
        <v>48</v>
      </c>
      <c r="B56" s="64"/>
      <c r="C56" s="1"/>
      <c r="D56" s="1"/>
      <c r="E56" s="1"/>
      <c r="F56" s="1"/>
      <c r="G56" s="1"/>
    </row>
    <row r="57" spans="1:7" ht="24.75" thickBot="1" x14ac:dyDescent="0.3">
      <c r="A57" s="2" t="s">
        <v>1</v>
      </c>
      <c r="B57" s="2" t="s">
        <v>2</v>
      </c>
      <c r="C57" s="2" t="s">
        <v>3</v>
      </c>
      <c r="D57" s="2" t="s">
        <v>4</v>
      </c>
      <c r="E57" s="2" t="s">
        <v>5</v>
      </c>
      <c r="F57" s="2" t="s">
        <v>6</v>
      </c>
      <c r="G57" s="2" t="s">
        <v>7</v>
      </c>
    </row>
    <row r="58" spans="1:7" ht="15.75" thickBot="1" x14ac:dyDescent="0.3">
      <c r="A58" s="3" t="s">
        <v>15</v>
      </c>
      <c r="B58" s="20" t="s">
        <v>86</v>
      </c>
      <c r="C58" s="22">
        <v>42020</v>
      </c>
      <c r="D58" s="20" t="s">
        <v>12</v>
      </c>
      <c r="E58" s="20" t="s">
        <v>82</v>
      </c>
      <c r="F58" s="20" t="s">
        <v>13</v>
      </c>
      <c r="G58" s="21">
        <v>35</v>
      </c>
    </row>
    <row r="59" spans="1:7" ht="15.75" thickBot="1" x14ac:dyDescent="0.3">
      <c r="A59" s="3" t="s">
        <v>15</v>
      </c>
      <c r="B59" s="20" t="s">
        <v>86</v>
      </c>
      <c r="C59" s="22">
        <v>42025</v>
      </c>
      <c r="D59" s="20" t="s">
        <v>12</v>
      </c>
      <c r="E59" s="20" t="s">
        <v>83</v>
      </c>
      <c r="F59" s="20" t="s">
        <v>13</v>
      </c>
      <c r="G59" s="21">
        <v>55</v>
      </c>
    </row>
    <row r="60" spans="1:7" ht="15.75" thickBot="1" x14ac:dyDescent="0.3">
      <c r="A60" s="3" t="s">
        <v>15</v>
      </c>
      <c r="B60" s="20" t="s">
        <v>86</v>
      </c>
      <c r="C60" s="22">
        <v>42027</v>
      </c>
      <c r="D60" s="20" t="s">
        <v>12</v>
      </c>
      <c r="E60" s="20" t="s">
        <v>85</v>
      </c>
      <c r="F60" s="20" t="s">
        <v>39</v>
      </c>
      <c r="G60" s="21">
        <v>29.92</v>
      </c>
    </row>
    <row r="61" spans="1:7" ht="15.75" thickBot="1" x14ac:dyDescent="0.3">
      <c r="A61" s="3" t="s">
        <v>11</v>
      </c>
      <c r="B61" s="20" t="s">
        <v>86</v>
      </c>
      <c r="C61" s="22">
        <v>42033</v>
      </c>
      <c r="D61" s="20" t="s">
        <v>12</v>
      </c>
      <c r="E61" s="20" t="s">
        <v>87</v>
      </c>
      <c r="F61" s="20" t="s">
        <v>13</v>
      </c>
      <c r="G61" s="21">
        <v>20</v>
      </c>
    </row>
    <row r="62" spans="1:7" ht="15.75" thickBot="1" x14ac:dyDescent="0.3">
      <c r="A62" s="3" t="s">
        <v>21</v>
      </c>
      <c r="B62" s="20" t="s">
        <v>86</v>
      </c>
      <c r="C62" s="22">
        <v>42009</v>
      </c>
      <c r="D62" s="20" t="s">
        <v>12</v>
      </c>
      <c r="E62" s="20" t="s">
        <v>88</v>
      </c>
      <c r="F62" s="20" t="s">
        <v>89</v>
      </c>
      <c r="G62" s="21">
        <v>2140</v>
      </c>
    </row>
    <row r="63" spans="1:7" ht="15.75" thickBot="1" x14ac:dyDescent="0.3">
      <c r="A63" s="3" t="s">
        <v>21</v>
      </c>
      <c r="B63" s="20" t="s">
        <v>86</v>
      </c>
      <c r="C63" s="22">
        <v>42010</v>
      </c>
      <c r="D63" s="20" t="s">
        <v>12</v>
      </c>
      <c r="E63" s="20" t="s">
        <v>90</v>
      </c>
      <c r="F63" s="20" t="s">
        <v>16</v>
      </c>
      <c r="G63" s="21">
        <v>70</v>
      </c>
    </row>
    <row r="64" spans="1:7" ht="15.75" thickBot="1" x14ac:dyDescent="0.3">
      <c r="A64" s="3" t="s">
        <v>21</v>
      </c>
      <c r="B64" s="20" t="s">
        <v>86</v>
      </c>
      <c r="C64" s="22">
        <v>42019</v>
      </c>
      <c r="D64" s="20" t="s">
        <v>12</v>
      </c>
      <c r="E64" s="20" t="s">
        <v>91</v>
      </c>
      <c r="F64" s="20" t="s">
        <v>25</v>
      </c>
      <c r="G64" s="21">
        <v>3200</v>
      </c>
    </row>
    <row r="65" spans="1:7" x14ac:dyDescent="0.25">
      <c r="A65" s="1"/>
      <c r="B65" s="1"/>
      <c r="C65" s="1"/>
      <c r="D65" s="1"/>
      <c r="E65" s="10" t="s">
        <v>49</v>
      </c>
      <c r="F65" s="11"/>
      <c r="G65" s="6">
        <f>SUM(G58:G64)</f>
        <v>5549.92</v>
      </c>
    </row>
    <row r="66" spans="1:7" x14ac:dyDescent="0.25">
      <c r="A66" s="1"/>
      <c r="B66" s="1"/>
      <c r="C66" s="1"/>
      <c r="D66" s="1"/>
      <c r="E66" s="9"/>
      <c r="F66" s="9"/>
      <c r="G66" s="1"/>
    </row>
    <row r="67" spans="1:7" ht="15.75" thickBot="1" x14ac:dyDescent="0.3">
      <c r="A67" s="64" t="s">
        <v>50</v>
      </c>
      <c r="B67" s="64"/>
      <c r="C67" s="1"/>
      <c r="D67" s="1"/>
      <c r="E67" s="1"/>
      <c r="F67" s="1"/>
      <c r="G67" s="1"/>
    </row>
    <row r="68" spans="1:7" ht="24.75" thickBot="1" x14ac:dyDescent="0.3">
      <c r="A68" s="2" t="s">
        <v>1</v>
      </c>
      <c r="B68" s="2" t="s">
        <v>2</v>
      </c>
      <c r="C68" s="2" t="s">
        <v>3</v>
      </c>
      <c r="D68" s="2" t="s">
        <v>4</v>
      </c>
      <c r="E68" s="2" t="s">
        <v>5</v>
      </c>
      <c r="F68" s="2" t="s">
        <v>6</v>
      </c>
      <c r="G68" s="2" t="s">
        <v>7</v>
      </c>
    </row>
    <row r="69" spans="1:7" ht="15.75" thickBot="1" x14ac:dyDescent="0.3">
      <c r="A69" s="3" t="s">
        <v>8</v>
      </c>
      <c r="B69" s="20" t="s">
        <v>92</v>
      </c>
      <c r="C69" s="22">
        <v>42024</v>
      </c>
      <c r="D69" s="20" t="s">
        <v>9</v>
      </c>
      <c r="E69" s="23"/>
      <c r="F69" s="20" t="s">
        <v>10</v>
      </c>
      <c r="G69" s="21">
        <v>71.3</v>
      </c>
    </row>
    <row r="70" spans="1:7" ht="15.75" thickBot="1" x14ac:dyDescent="0.3">
      <c r="A70" s="3" t="s">
        <v>21</v>
      </c>
      <c r="B70" s="20" t="s">
        <v>53</v>
      </c>
      <c r="C70" s="22">
        <v>42013</v>
      </c>
      <c r="D70" s="20" t="s">
        <v>12</v>
      </c>
      <c r="E70" s="20" t="s">
        <v>83</v>
      </c>
      <c r="F70" s="20" t="s">
        <v>13</v>
      </c>
      <c r="G70" s="21">
        <v>55</v>
      </c>
    </row>
    <row r="71" spans="1:7" x14ac:dyDescent="0.25">
      <c r="A71" s="1"/>
      <c r="B71" s="1"/>
      <c r="C71" s="1"/>
      <c r="D71" s="1"/>
      <c r="E71" s="65" t="s">
        <v>51</v>
      </c>
      <c r="F71" s="65"/>
      <c r="G71" s="6">
        <f>SUM(G69:G70)</f>
        <v>126.3</v>
      </c>
    </row>
    <row r="72" spans="1:7" x14ac:dyDescent="0.25">
      <c r="A72" s="1"/>
      <c r="B72" s="1"/>
      <c r="C72" s="1"/>
      <c r="D72" s="1"/>
      <c r="E72" s="1"/>
      <c r="F72" s="1"/>
      <c r="G72" s="1"/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"/>
    </row>
    <row r="75" spans="1:7" ht="15.75" thickBot="1" x14ac:dyDescent="0.3">
      <c r="A75" s="1"/>
      <c r="B75" s="1"/>
      <c r="C75" s="1"/>
      <c r="D75" s="1"/>
      <c r="E75" s="1"/>
      <c r="F75" s="1"/>
      <c r="G75" s="1"/>
    </row>
    <row r="76" spans="1:7" ht="30.75" thickBot="1" x14ac:dyDescent="0.3">
      <c r="A76" s="12" t="s">
        <v>26</v>
      </c>
      <c r="B76" s="12" t="s">
        <v>27</v>
      </c>
      <c r="C76" s="12" t="s">
        <v>28</v>
      </c>
      <c r="D76" s="12" t="s">
        <v>29</v>
      </c>
      <c r="E76" s="12" t="s">
        <v>30</v>
      </c>
      <c r="F76" s="12" t="s">
        <v>31</v>
      </c>
      <c r="G76" s="1"/>
    </row>
    <row r="77" spans="1:7" x14ac:dyDescent="0.25">
      <c r="A77" s="13" t="s">
        <v>52</v>
      </c>
      <c r="B77" s="14">
        <v>1254</v>
      </c>
      <c r="C77" s="14">
        <v>1824</v>
      </c>
      <c r="D77" s="14">
        <v>342</v>
      </c>
      <c r="E77" s="14">
        <v>1482</v>
      </c>
      <c r="F77" s="14">
        <v>1026</v>
      </c>
      <c r="G77" s="1"/>
    </row>
    <row r="78" spans="1:7" x14ac:dyDescent="0.25">
      <c r="A78" s="1"/>
      <c r="B78" s="1"/>
      <c r="C78" s="1"/>
      <c r="D78" s="1"/>
      <c r="E78" s="1"/>
      <c r="F78" s="1"/>
      <c r="G78" s="1"/>
    </row>
    <row r="79" spans="1:7" x14ac:dyDescent="0.25">
      <c r="A79" s="1"/>
      <c r="B79" s="1"/>
      <c r="C79" s="1"/>
      <c r="D79" s="1"/>
      <c r="E79" s="1"/>
      <c r="F79" s="1"/>
      <c r="G79" s="1"/>
    </row>
    <row r="80" spans="1:7" x14ac:dyDescent="0.25">
      <c r="A80" s="1"/>
      <c r="B80" s="1"/>
      <c r="C80" s="1"/>
      <c r="D80" s="1"/>
      <c r="E80" s="1"/>
      <c r="F80" s="1"/>
      <c r="G80" s="1"/>
    </row>
  </sheetData>
  <mergeCells count="10">
    <mergeCell ref="A67:B67"/>
    <mergeCell ref="E71:F71"/>
    <mergeCell ref="A2:G2"/>
    <mergeCell ref="A3:B3"/>
    <mergeCell ref="E20:F20"/>
    <mergeCell ref="A22:B22"/>
    <mergeCell ref="A52:B52"/>
    <mergeCell ref="A56:B56"/>
    <mergeCell ref="E50:F50"/>
    <mergeCell ref="E55:F5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workbookViewId="0">
      <selection activeCell="J24" sqref="J24"/>
    </sheetView>
  </sheetViews>
  <sheetFormatPr defaultRowHeight="15" x14ac:dyDescent="0.25"/>
  <cols>
    <col min="1" max="1" width="41.42578125" bestFit="1" customWidth="1"/>
    <col min="2" max="2" width="30.85546875" bestFit="1" customWidth="1"/>
    <col min="3" max="3" width="11.85546875" bestFit="1" customWidth="1"/>
    <col min="4" max="4" width="12.28515625" bestFit="1" customWidth="1"/>
    <col min="5" max="5" width="31.28515625" bestFit="1" customWidth="1"/>
    <col min="6" max="6" width="10.7109375" bestFit="1" customWidth="1"/>
    <col min="7" max="7" width="9" bestFit="1" customWidth="1"/>
  </cols>
  <sheetData>
    <row r="1" spans="1:7" x14ac:dyDescent="0.25">
      <c r="A1" s="1"/>
      <c r="B1" s="1"/>
      <c r="C1" s="1"/>
      <c r="D1" s="1"/>
      <c r="E1" s="1"/>
      <c r="F1" s="1"/>
      <c r="G1" s="1"/>
    </row>
    <row r="2" spans="1:7" x14ac:dyDescent="0.25">
      <c r="A2" s="66" t="s">
        <v>0</v>
      </c>
      <c r="B2" s="66"/>
      <c r="C2" s="66"/>
      <c r="D2" s="66"/>
      <c r="E2" s="66"/>
      <c r="F2" s="66"/>
      <c r="G2" s="66"/>
    </row>
    <row r="3" spans="1:7" ht="15.75" thickBot="1" x14ac:dyDescent="0.3">
      <c r="A3" s="67" t="s">
        <v>93</v>
      </c>
      <c r="B3" s="67"/>
      <c r="C3" s="1"/>
      <c r="D3" s="1"/>
      <c r="E3" s="1"/>
      <c r="F3" s="1"/>
      <c r="G3" s="1"/>
    </row>
    <row r="4" spans="1:7" ht="24.6" thickBot="1" x14ac:dyDescent="0.3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</row>
    <row r="5" spans="1:7" ht="15" customHeight="1" thickBot="1" x14ac:dyDescent="0.35">
      <c r="A5" s="3" t="s">
        <v>8</v>
      </c>
      <c r="B5" s="20" t="s">
        <v>57</v>
      </c>
      <c r="C5" s="22">
        <v>42038</v>
      </c>
      <c r="D5" s="20" t="s">
        <v>9</v>
      </c>
      <c r="E5" s="23"/>
      <c r="F5" s="20" t="s">
        <v>10</v>
      </c>
      <c r="G5" s="21">
        <v>16.68</v>
      </c>
    </row>
    <row r="6" spans="1:7" thickBot="1" x14ac:dyDescent="0.35">
      <c r="A6" s="3" t="s">
        <v>8</v>
      </c>
      <c r="B6" s="20" t="s">
        <v>57</v>
      </c>
      <c r="C6" s="22">
        <v>42059</v>
      </c>
      <c r="D6" s="20" t="s">
        <v>9</v>
      </c>
      <c r="E6" s="23"/>
      <c r="F6" s="20" t="s">
        <v>10</v>
      </c>
      <c r="G6" s="21">
        <v>16.68</v>
      </c>
    </row>
    <row r="7" spans="1:7" thickBot="1" x14ac:dyDescent="0.35">
      <c r="A7" s="27" t="s">
        <v>38</v>
      </c>
      <c r="B7" s="20" t="s">
        <v>58</v>
      </c>
      <c r="C7" s="22">
        <v>42032</v>
      </c>
      <c r="D7" s="20" t="s">
        <v>12</v>
      </c>
      <c r="E7" s="24" t="s">
        <v>24</v>
      </c>
      <c r="F7" s="24" t="s">
        <v>13</v>
      </c>
      <c r="G7" s="21">
        <v>18</v>
      </c>
    </row>
    <row r="8" spans="1:7" ht="14.45" x14ac:dyDescent="0.3">
      <c r="A8" s="1"/>
      <c r="B8" s="1"/>
      <c r="C8" s="1"/>
      <c r="D8" s="1"/>
      <c r="E8" s="68" t="s">
        <v>94</v>
      </c>
      <c r="F8" s="68"/>
      <c r="G8" s="6">
        <f>SUM(G5:G7)</f>
        <v>51.36</v>
      </c>
    </row>
    <row r="9" spans="1:7" x14ac:dyDescent="0.25">
      <c r="A9" s="1"/>
      <c r="B9" s="1"/>
      <c r="C9" s="1"/>
      <c r="D9" s="1"/>
      <c r="E9" s="7"/>
      <c r="F9" s="7"/>
      <c r="G9" s="6"/>
    </row>
    <row r="10" spans="1:7" ht="15.75" thickBot="1" x14ac:dyDescent="0.3">
      <c r="A10" s="64" t="s">
        <v>95</v>
      </c>
      <c r="B10" s="64"/>
      <c r="C10" s="1"/>
      <c r="D10" s="1"/>
      <c r="E10" s="1"/>
      <c r="F10" s="1"/>
      <c r="G10" s="1"/>
    </row>
    <row r="11" spans="1:7" ht="24.6" thickBot="1" x14ac:dyDescent="0.35">
      <c r="A11" s="2" t="s">
        <v>1</v>
      </c>
      <c r="B11" s="2" t="s">
        <v>2</v>
      </c>
      <c r="C11" s="2" t="s">
        <v>3</v>
      </c>
      <c r="D11" s="2" t="s">
        <v>4</v>
      </c>
      <c r="E11" s="2" t="s">
        <v>5</v>
      </c>
      <c r="F11" s="2" t="s">
        <v>6</v>
      </c>
      <c r="G11" s="2" t="s">
        <v>7</v>
      </c>
    </row>
    <row r="12" spans="1:7" ht="15" customHeight="1" thickBot="1" x14ac:dyDescent="0.35">
      <c r="A12" s="3" t="s">
        <v>19</v>
      </c>
      <c r="B12" s="20" t="s">
        <v>58</v>
      </c>
      <c r="C12" s="22">
        <v>42061</v>
      </c>
      <c r="D12" s="20" t="s">
        <v>12</v>
      </c>
      <c r="E12" s="20" t="s">
        <v>20</v>
      </c>
      <c r="F12" s="20" t="s">
        <v>13</v>
      </c>
      <c r="G12" s="21">
        <v>982.2</v>
      </c>
    </row>
    <row r="13" spans="1:7" thickBot="1" x14ac:dyDescent="0.35">
      <c r="A13" s="3" t="s">
        <v>11</v>
      </c>
      <c r="B13" s="20" t="s">
        <v>58</v>
      </c>
      <c r="C13" s="22">
        <v>42040</v>
      </c>
      <c r="D13" s="20" t="s">
        <v>12</v>
      </c>
      <c r="E13" s="20" t="s">
        <v>103</v>
      </c>
      <c r="F13" s="20" t="s">
        <v>16</v>
      </c>
      <c r="G13" s="21">
        <v>10</v>
      </c>
    </row>
    <row r="14" spans="1:7" thickBot="1" x14ac:dyDescent="0.35">
      <c r="A14" s="3" t="s">
        <v>21</v>
      </c>
      <c r="B14" s="20" t="s">
        <v>58</v>
      </c>
      <c r="C14" s="22">
        <v>42040</v>
      </c>
      <c r="D14" s="20" t="s">
        <v>12</v>
      </c>
      <c r="E14" s="24" t="s">
        <v>104</v>
      </c>
      <c r="F14" s="24" t="s">
        <v>13</v>
      </c>
      <c r="G14" s="21">
        <v>55</v>
      </c>
    </row>
    <row r="15" spans="1:7" ht="14.45" x14ac:dyDescent="0.3">
      <c r="A15" s="1"/>
      <c r="B15" s="1"/>
      <c r="C15" s="1"/>
      <c r="D15" s="1"/>
      <c r="E15" s="68" t="s">
        <v>96</v>
      </c>
      <c r="F15" s="68"/>
      <c r="G15" s="6">
        <f>SUM(G12:G14)</f>
        <v>1047.2</v>
      </c>
    </row>
    <row r="16" spans="1:7" x14ac:dyDescent="0.25">
      <c r="A16" s="1"/>
      <c r="B16" s="1"/>
      <c r="C16" s="1"/>
      <c r="D16" s="1"/>
      <c r="E16" s="9"/>
      <c r="F16" s="9"/>
      <c r="G16" s="1"/>
    </row>
    <row r="17" spans="1:7" thickBot="1" x14ac:dyDescent="0.35">
      <c r="A17" s="64" t="s">
        <v>97</v>
      </c>
      <c r="B17" s="64"/>
      <c r="C17" s="1"/>
      <c r="D17" s="1"/>
      <c r="E17" s="1"/>
      <c r="F17" s="1"/>
      <c r="G17" s="1"/>
    </row>
    <row r="18" spans="1:7" ht="24.6" thickBot="1" x14ac:dyDescent="0.35">
      <c r="A18" s="2" t="s">
        <v>1</v>
      </c>
      <c r="B18" s="2" t="s">
        <v>2</v>
      </c>
      <c r="C18" s="2" t="s">
        <v>3</v>
      </c>
      <c r="D18" s="2" t="s">
        <v>4</v>
      </c>
      <c r="E18" s="2" t="s">
        <v>5</v>
      </c>
      <c r="F18" s="2" t="s">
        <v>6</v>
      </c>
      <c r="G18" s="2" t="s">
        <v>7</v>
      </c>
    </row>
    <row r="19" spans="1:7" thickBot="1" x14ac:dyDescent="0.35">
      <c r="A19" s="1" t="s">
        <v>21</v>
      </c>
      <c r="B19" s="20" t="s">
        <v>105</v>
      </c>
      <c r="C19" s="22">
        <v>42058</v>
      </c>
      <c r="D19" s="20" t="s">
        <v>12</v>
      </c>
      <c r="E19" s="20" t="s">
        <v>106</v>
      </c>
      <c r="F19" s="20" t="s">
        <v>13</v>
      </c>
      <c r="G19" s="21">
        <v>60</v>
      </c>
    </row>
    <row r="20" spans="1:7" ht="14.45" x14ac:dyDescent="0.3">
      <c r="A20" s="1"/>
      <c r="B20" s="1"/>
      <c r="C20" s="1"/>
      <c r="D20" s="1"/>
      <c r="E20" s="68" t="s">
        <v>98</v>
      </c>
      <c r="F20" s="68"/>
      <c r="G20" s="6">
        <f>SUM(G19:G19)</f>
        <v>60</v>
      </c>
    </row>
    <row r="21" spans="1:7" ht="14.45" x14ac:dyDescent="0.3">
      <c r="A21" s="1"/>
      <c r="B21" s="1"/>
      <c r="C21" s="1"/>
      <c r="D21" s="1"/>
      <c r="E21" s="9"/>
      <c r="F21" s="9"/>
      <c r="G21" s="1"/>
    </row>
    <row r="22" spans="1:7" ht="15.75" thickBot="1" x14ac:dyDescent="0.3">
      <c r="A22" s="64" t="s">
        <v>99</v>
      </c>
      <c r="B22" s="64"/>
      <c r="C22" s="1"/>
      <c r="D22" s="1"/>
      <c r="E22" s="1"/>
      <c r="F22" s="1"/>
      <c r="G22" s="1"/>
    </row>
    <row r="23" spans="1:7" ht="24.6" thickBot="1" x14ac:dyDescent="0.35">
      <c r="A23" s="2" t="s">
        <v>1</v>
      </c>
      <c r="B23" s="2" t="s">
        <v>2</v>
      </c>
      <c r="C23" s="2" t="s">
        <v>3</v>
      </c>
      <c r="D23" s="2" t="s">
        <v>4</v>
      </c>
      <c r="E23" s="2" t="s">
        <v>5</v>
      </c>
      <c r="F23" s="2" t="s">
        <v>6</v>
      </c>
      <c r="G23" s="2" t="s">
        <v>7</v>
      </c>
    </row>
    <row r="24" spans="1:7" ht="15" customHeight="1" thickBot="1" x14ac:dyDescent="0.35">
      <c r="A24" s="3" t="s">
        <v>19</v>
      </c>
      <c r="B24" s="20" t="s">
        <v>84</v>
      </c>
      <c r="C24" s="22">
        <v>42058</v>
      </c>
      <c r="D24" s="20" t="s">
        <v>12</v>
      </c>
      <c r="E24" s="20" t="s">
        <v>20</v>
      </c>
      <c r="F24" s="20" t="s">
        <v>13</v>
      </c>
      <c r="G24" s="21">
        <v>1117.2</v>
      </c>
    </row>
    <row r="25" spans="1:7" thickBot="1" x14ac:dyDescent="0.35">
      <c r="A25" s="3" t="s">
        <v>19</v>
      </c>
      <c r="B25" s="20" t="s">
        <v>84</v>
      </c>
      <c r="C25" s="22">
        <v>42058</v>
      </c>
      <c r="D25" s="20" t="s">
        <v>12</v>
      </c>
      <c r="E25" s="20" t="s">
        <v>107</v>
      </c>
      <c r="F25" s="20" t="s">
        <v>16</v>
      </c>
      <c r="G25" s="21">
        <v>143.97999999999999</v>
      </c>
    </row>
    <row r="26" spans="1:7" thickBot="1" x14ac:dyDescent="0.35">
      <c r="A26" s="3" t="s">
        <v>19</v>
      </c>
      <c r="B26" s="20" t="s">
        <v>84</v>
      </c>
      <c r="C26" s="22">
        <v>42058</v>
      </c>
      <c r="D26" s="20" t="s">
        <v>12</v>
      </c>
      <c r="E26" s="20" t="s">
        <v>108</v>
      </c>
      <c r="F26" s="20" t="s">
        <v>16</v>
      </c>
      <c r="G26" s="21">
        <v>141.6</v>
      </c>
    </row>
    <row r="27" spans="1:7" thickBot="1" x14ac:dyDescent="0.35">
      <c r="A27" s="3" t="s">
        <v>109</v>
      </c>
      <c r="B27" s="20" t="s">
        <v>84</v>
      </c>
      <c r="C27" s="22">
        <v>42062</v>
      </c>
      <c r="D27" s="20" t="s">
        <v>12</v>
      </c>
      <c r="E27" s="20" t="s">
        <v>110</v>
      </c>
      <c r="F27" s="20" t="s">
        <v>89</v>
      </c>
      <c r="G27" s="21">
        <v>130.16999999999999</v>
      </c>
    </row>
    <row r="28" spans="1:7" thickBot="1" x14ac:dyDescent="0.35">
      <c r="A28" s="3" t="s">
        <v>11</v>
      </c>
      <c r="B28" s="20" t="s">
        <v>84</v>
      </c>
      <c r="C28" s="22">
        <v>42040</v>
      </c>
      <c r="D28" s="20" t="s">
        <v>12</v>
      </c>
      <c r="E28" s="20" t="s">
        <v>17</v>
      </c>
      <c r="F28" s="20" t="s">
        <v>13</v>
      </c>
      <c r="G28" s="21">
        <v>10</v>
      </c>
    </row>
    <row r="29" spans="1:7" thickBot="1" x14ac:dyDescent="0.35">
      <c r="A29" s="3" t="s">
        <v>11</v>
      </c>
      <c r="B29" s="20" t="s">
        <v>84</v>
      </c>
      <c r="C29" s="22">
        <v>42059</v>
      </c>
      <c r="D29" s="20" t="s">
        <v>12</v>
      </c>
      <c r="E29" s="20" t="s">
        <v>34</v>
      </c>
      <c r="F29" s="20" t="s">
        <v>13</v>
      </c>
      <c r="G29" s="21">
        <v>18.3</v>
      </c>
    </row>
    <row r="30" spans="1:7" thickBot="1" x14ac:dyDescent="0.35">
      <c r="A30" s="3" t="s">
        <v>21</v>
      </c>
      <c r="B30" s="20" t="s">
        <v>84</v>
      </c>
      <c r="C30" s="22">
        <v>42058</v>
      </c>
      <c r="D30" s="20" t="s">
        <v>12</v>
      </c>
      <c r="E30" s="24" t="s">
        <v>111</v>
      </c>
      <c r="F30" s="20" t="s">
        <v>112</v>
      </c>
      <c r="G30" s="21">
        <v>1195</v>
      </c>
    </row>
    <row r="31" spans="1:7" ht="14.45" x14ac:dyDescent="0.3">
      <c r="A31" s="1"/>
      <c r="B31" s="1"/>
      <c r="C31" s="1"/>
      <c r="D31" s="1"/>
      <c r="E31" s="10" t="s">
        <v>42</v>
      </c>
      <c r="F31" s="11"/>
      <c r="G31" s="6">
        <f>SUM(G24:G30)</f>
        <v>2756.25</v>
      </c>
    </row>
    <row r="32" spans="1:7" ht="14.45" x14ac:dyDescent="0.3">
      <c r="A32" s="1"/>
      <c r="B32" s="1"/>
      <c r="C32" s="1"/>
      <c r="D32" s="1"/>
      <c r="E32" s="9"/>
      <c r="F32" s="9"/>
      <c r="G32" s="1"/>
    </row>
    <row r="33" spans="1:7" thickBot="1" x14ac:dyDescent="0.35">
      <c r="A33" s="64" t="s">
        <v>100</v>
      </c>
      <c r="B33" s="64"/>
      <c r="C33" s="1"/>
      <c r="D33" s="1"/>
      <c r="E33" s="1"/>
      <c r="F33" s="1"/>
      <c r="G33" s="1"/>
    </row>
    <row r="34" spans="1:7" ht="24.6" thickBot="1" x14ac:dyDescent="0.35">
      <c r="A34" s="2" t="s">
        <v>1</v>
      </c>
      <c r="B34" s="2" t="s">
        <v>2</v>
      </c>
      <c r="C34" s="2" t="s">
        <v>3</v>
      </c>
      <c r="D34" s="2" t="s">
        <v>4</v>
      </c>
      <c r="E34" s="2" t="s">
        <v>5</v>
      </c>
      <c r="F34" s="2" t="s">
        <v>6</v>
      </c>
      <c r="G34" s="2" t="s">
        <v>7</v>
      </c>
    </row>
    <row r="35" spans="1:7" ht="15.75" thickBot="1" x14ac:dyDescent="0.3">
      <c r="A35" s="3" t="s">
        <v>8</v>
      </c>
      <c r="B35" s="20" t="s">
        <v>92</v>
      </c>
      <c r="C35" s="22">
        <v>42038</v>
      </c>
      <c r="D35" s="20" t="s">
        <v>9</v>
      </c>
      <c r="E35" s="23"/>
      <c r="F35" s="20" t="s">
        <v>10</v>
      </c>
      <c r="G35" s="21">
        <v>36.229999999999997</v>
      </c>
    </row>
    <row r="36" spans="1:7" ht="15.75" thickBot="1" x14ac:dyDescent="0.3">
      <c r="A36" s="3" t="s">
        <v>21</v>
      </c>
      <c r="B36" s="20" t="s">
        <v>58</v>
      </c>
      <c r="C36" s="22">
        <v>42046</v>
      </c>
      <c r="D36" s="20" t="s">
        <v>12</v>
      </c>
      <c r="E36" s="20" t="s">
        <v>104</v>
      </c>
      <c r="F36" s="20" t="s">
        <v>13</v>
      </c>
      <c r="G36" s="21">
        <v>45</v>
      </c>
    </row>
    <row r="37" spans="1:7" x14ac:dyDescent="0.25">
      <c r="A37" s="1"/>
      <c r="B37" s="1"/>
      <c r="C37" s="1"/>
      <c r="D37" s="1"/>
      <c r="E37" s="65" t="s">
        <v>101</v>
      </c>
      <c r="F37" s="65"/>
      <c r="G37" s="6">
        <f>SUM(G35:G36)</f>
        <v>81.22999999999999</v>
      </c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ht="15.75" thickBot="1" x14ac:dyDescent="0.3">
      <c r="A41" s="1"/>
      <c r="B41" s="1"/>
      <c r="C41" s="1"/>
      <c r="D41" s="1"/>
      <c r="E41" s="1"/>
      <c r="F41" s="1"/>
      <c r="G41" s="1"/>
    </row>
    <row r="42" spans="1:7" ht="30.75" thickBot="1" x14ac:dyDescent="0.3">
      <c r="A42" s="12" t="s">
        <v>26</v>
      </c>
      <c r="B42" s="12" t="s">
        <v>27</v>
      </c>
      <c r="C42" s="12" t="s">
        <v>28</v>
      </c>
      <c r="D42" s="12" t="s">
        <v>29</v>
      </c>
      <c r="E42" s="12" t="s">
        <v>30</v>
      </c>
      <c r="F42" s="12" t="s">
        <v>31</v>
      </c>
      <c r="G42" s="1"/>
    </row>
    <row r="43" spans="1:7" x14ac:dyDescent="0.25">
      <c r="A43" s="13" t="s">
        <v>58</v>
      </c>
      <c r="B43" s="14">
        <v>1482</v>
      </c>
      <c r="C43" s="14">
        <v>1140</v>
      </c>
      <c r="D43" s="14">
        <v>684</v>
      </c>
      <c r="E43" s="14">
        <v>1482</v>
      </c>
      <c r="F43" s="14">
        <v>798</v>
      </c>
      <c r="G43" s="1"/>
    </row>
  </sheetData>
  <mergeCells count="10">
    <mergeCell ref="A22:B22"/>
    <mergeCell ref="A33:B33"/>
    <mergeCell ref="E37:F37"/>
    <mergeCell ref="A2:G2"/>
    <mergeCell ref="A3:B3"/>
    <mergeCell ref="E8:F8"/>
    <mergeCell ref="A10:B10"/>
    <mergeCell ref="E15:F15"/>
    <mergeCell ref="A17:B17"/>
    <mergeCell ref="E20:F2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view="pageLayout" zoomScaleNormal="100" workbookViewId="0">
      <selection activeCell="B54" sqref="B54"/>
    </sheetView>
  </sheetViews>
  <sheetFormatPr defaultRowHeight="15" x14ac:dyDescent="0.25"/>
  <cols>
    <col min="1" max="1" width="41.28515625" bestFit="1" customWidth="1"/>
    <col min="2" max="2" width="32.7109375" bestFit="1" customWidth="1"/>
    <col min="3" max="3" width="12.5703125" bestFit="1" customWidth="1"/>
    <col min="4" max="4" width="12.85546875" bestFit="1" customWidth="1"/>
    <col min="5" max="5" width="33.140625" bestFit="1" customWidth="1"/>
    <col min="6" max="6" width="9.85546875" bestFit="1" customWidth="1"/>
    <col min="7" max="7" width="10.7109375" customWidth="1"/>
  </cols>
  <sheetData>
    <row r="1" spans="1:7" ht="15" customHeight="1" x14ac:dyDescent="0.3">
      <c r="A1" s="1"/>
      <c r="B1" s="1"/>
      <c r="C1" s="1"/>
      <c r="D1" s="1"/>
      <c r="E1" s="1"/>
      <c r="F1" s="1"/>
      <c r="G1" s="1"/>
    </row>
    <row r="2" spans="1:7" ht="15" customHeight="1" x14ac:dyDescent="0.3">
      <c r="A2" s="66" t="s">
        <v>0</v>
      </c>
      <c r="B2" s="66"/>
      <c r="C2" s="66"/>
      <c r="D2" s="66"/>
      <c r="E2" s="66"/>
      <c r="F2" s="66"/>
      <c r="G2" s="66"/>
    </row>
    <row r="3" spans="1:7" ht="15.75" customHeight="1" thickBot="1" x14ac:dyDescent="0.35">
      <c r="A3" s="67" t="s">
        <v>114</v>
      </c>
      <c r="B3" s="67"/>
      <c r="C3" s="1"/>
      <c r="D3" s="1"/>
      <c r="E3" s="1"/>
      <c r="F3" s="1"/>
      <c r="G3" s="1"/>
    </row>
    <row r="4" spans="1:7" ht="24.6" thickBot="1" x14ac:dyDescent="0.3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</row>
    <row r="5" spans="1:7" ht="15" customHeight="1" thickBot="1" x14ac:dyDescent="0.35">
      <c r="A5" s="3" t="s">
        <v>8</v>
      </c>
      <c r="B5" s="20" t="s">
        <v>57</v>
      </c>
      <c r="C5" s="22">
        <v>42067</v>
      </c>
      <c r="D5" s="20" t="s">
        <v>9</v>
      </c>
      <c r="E5" s="23"/>
      <c r="F5" s="20" t="s">
        <v>10</v>
      </c>
      <c r="G5" s="21">
        <v>16.68</v>
      </c>
    </row>
    <row r="6" spans="1:7" ht="15" customHeight="1" thickBot="1" x14ac:dyDescent="0.35">
      <c r="A6" s="3" t="s">
        <v>8</v>
      </c>
      <c r="B6" s="20" t="s">
        <v>57</v>
      </c>
      <c r="C6" s="22">
        <v>42073</v>
      </c>
      <c r="D6" s="20" t="s">
        <v>9</v>
      </c>
      <c r="E6" s="23"/>
      <c r="F6" s="20" t="s">
        <v>10</v>
      </c>
      <c r="G6" s="21">
        <v>16.68</v>
      </c>
    </row>
    <row r="7" spans="1:7" ht="15" customHeight="1" thickBot="1" x14ac:dyDescent="0.35">
      <c r="A7" s="3" t="s">
        <v>8</v>
      </c>
      <c r="B7" s="20" t="s">
        <v>57</v>
      </c>
      <c r="C7" s="22">
        <v>42074</v>
      </c>
      <c r="D7" s="20" t="s">
        <v>9</v>
      </c>
      <c r="E7" s="23"/>
      <c r="F7" s="20" t="s">
        <v>10</v>
      </c>
      <c r="G7" s="21">
        <v>21.85</v>
      </c>
    </row>
    <row r="8" spans="1:7" ht="15" customHeight="1" x14ac:dyDescent="0.3">
      <c r="A8" s="1"/>
      <c r="B8" s="1"/>
      <c r="C8" s="1"/>
      <c r="D8" s="1"/>
      <c r="E8" s="68" t="s">
        <v>123</v>
      </c>
      <c r="F8" s="68"/>
      <c r="G8" s="6">
        <f>SUM(G5:G7)</f>
        <v>55.21</v>
      </c>
    </row>
    <row r="9" spans="1:7" ht="15" customHeight="1" x14ac:dyDescent="0.3">
      <c r="A9" s="1"/>
      <c r="B9" s="1"/>
      <c r="C9" s="1"/>
      <c r="D9" s="1"/>
      <c r="E9" s="7"/>
      <c r="F9" s="7"/>
      <c r="G9" s="6"/>
    </row>
    <row r="10" spans="1:7" ht="15" customHeight="1" thickBot="1" x14ac:dyDescent="0.35">
      <c r="A10" s="64" t="s">
        <v>115</v>
      </c>
      <c r="B10" s="64"/>
      <c r="C10" s="1"/>
      <c r="D10" s="1"/>
      <c r="E10" s="1"/>
      <c r="F10" s="1"/>
      <c r="G10" s="1"/>
    </row>
    <row r="11" spans="1:7" ht="15" customHeight="1" thickBot="1" x14ac:dyDescent="0.35">
      <c r="A11" s="2" t="s">
        <v>1</v>
      </c>
      <c r="B11" s="2" t="s">
        <v>2</v>
      </c>
      <c r="C11" s="2" t="s">
        <v>3</v>
      </c>
      <c r="D11" s="2" t="s">
        <v>4</v>
      </c>
      <c r="E11" s="2" t="s">
        <v>5</v>
      </c>
      <c r="F11" s="2" t="s">
        <v>6</v>
      </c>
      <c r="G11" s="2" t="s">
        <v>7</v>
      </c>
    </row>
    <row r="12" spans="1:7" ht="15" customHeight="1" thickBot="1" x14ac:dyDescent="0.35">
      <c r="A12" s="3" t="s">
        <v>32</v>
      </c>
      <c r="B12" s="20" t="s">
        <v>102</v>
      </c>
      <c r="C12" s="22">
        <v>42079</v>
      </c>
      <c r="D12" s="20" t="s">
        <v>12</v>
      </c>
      <c r="E12" s="20" t="s">
        <v>124</v>
      </c>
      <c r="F12" s="20" t="s">
        <v>36</v>
      </c>
      <c r="G12" s="21">
        <v>33.21</v>
      </c>
    </row>
    <row r="13" spans="1:7" ht="15" customHeight="1" thickBot="1" x14ac:dyDescent="0.35">
      <c r="A13" s="3" t="s">
        <v>32</v>
      </c>
      <c r="B13" s="20" t="s">
        <v>102</v>
      </c>
      <c r="C13" s="22">
        <v>42080</v>
      </c>
      <c r="D13" s="20" t="s">
        <v>12</v>
      </c>
      <c r="E13" s="20" t="s">
        <v>125</v>
      </c>
      <c r="F13" s="20" t="s">
        <v>37</v>
      </c>
      <c r="G13" s="21">
        <v>34.21</v>
      </c>
    </row>
    <row r="14" spans="1:7" ht="15" customHeight="1" thickBot="1" x14ac:dyDescent="0.35">
      <c r="A14" s="3" t="s">
        <v>33</v>
      </c>
      <c r="B14" s="20" t="s">
        <v>102</v>
      </c>
      <c r="C14" s="22">
        <v>42079</v>
      </c>
      <c r="D14" s="20" t="s">
        <v>12</v>
      </c>
      <c r="E14" s="20" t="s">
        <v>124</v>
      </c>
      <c r="F14" s="20" t="s">
        <v>36</v>
      </c>
      <c r="G14" s="21">
        <v>229</v>
      </c>
    </row>
    <row r="15" spans="1:7" ht="15" customHeight="1" thickBot="1" x14ac:dyDescent="0.35">
      <c r="A15" s="3" t="s">
        <v>33</v>
      </c>
      <c r="B15" s="20" t="s">
        <v>102</v>
      </c>
      <c r="C15" s="22">
        <v>42080</v>
      </c>
      <c r="D15" s="20" t="s">
        <v>12</v>
      </c>
      <c r="E15" s="20" t="s">
        <v>125</v>
      </c>
      <c r="F15" s="20" t="s">
        <v>37</v>
      </c>
      <c r="G15" s="21">
        <v>229</v>
      </c>
    </row>
    <row r="16" spans="1:7" ht="15" customHeight="1" thickBot="1" x14ac:dyDescent="0.35">
      <c r="A16" s="3" t="s">
        <v>126</v>
      </c>
      <c r="B16" s="20" t="s">
        <v>102</v>
      </c>
      <c r="C16" s="22">
        <v>42080</v>
      </c>
      <c r="D16" s="20" t="s">
        <v>12</v>
      </c>
      <c r="E16" s="20" t="s">
        <v>124</v>
      </c>
      <c r="F16" s="20" t="s">
        <v>36</v>
      </c>
      <c r="G16" s="21">
        <v>0.8</v>
      </c>
    </row>
    <row r="17" spans="1:7" ht="15" customHeight="1" thickBot="1" x14ac:dyDescent="0.35">
      <c r="A17" s="3" t="s">
        <v>21</v>
      </c>
      <c r="B17" s="20" t="s">
        <v>102</v>
      </c>
      <c r="C17" s="22">
        <v>42065</v>
      </c>
      <c r="D17" s="20" t="s">
        <v>12</v>
      </c>
      <c r="E17" s="20" t="s">
        <v>135</v>
      </c>
      <c r="F17" s="20" t="s">
        <v>136</v>
      </c>
      <c r="G17" s="21">
        <v>50</v>
      </c>
    </row>
    <row r="18" spans="1:7" ht="15" customHeight="1" thickBot="1" x14ac:dyDescent="0.35">
      <c r="A18" s="3" t="s">
        <v>21</v>
      </c>
      <c r="B18" s="20" t="s">
        <v>102</v>
      </c>
      <c r="C18" s="22">
        <v>42069</v>
      </c>
      <c r="D18" s="20" t="s">
        <v>12</v>
      </c>
      <c r="E18" s="20" t="s">
        <v>135</v>
      </c>
      <c r="F18" s="20" t="s">
        <v>136</v>
      </c>
      <c r="G18" s="21">
        <v>-50</v>
      </c>
    </row>
    <row r="19" spans="1:7" ht="15" customHeight="1" thickBot="1" x14ac:dyDescent="0.35">
      <c r="A19" s="3" t="s">
        <v>21</v>
      </c>
      <c r="B19" s="20" t="s">
        <v>102</v>
      </c>
      <c r="C19" s="22">
        <v>42081</v>
      </c>
      <c r="D19" s="20" t="s">
        <v>12</v>
      </c>
      <c r="E19" s="20" t="s">
        <v>137</v>
      </c>
      <c r="F19" s="20" t="s">
        <v>13</v>
      </c>
      <c r="G19" s="21">
        <v>53.74</v>
      </c>
    </row>
    <row r="20" spans="1:7" ht="15" customHeight="1" thickBot="1" x14ac:dyDescent="0.35">
      <c r="A20" s="3" t="s">
        <v>38</v>
      </c>
      <c r="B20" s="20" t="s">
        <v>102</v>
      </c>
      <c r="C20" s="22">
        <v>42079</v>
      </c>
      <c r="D20" s="20" t="s">
        <v>12</v>
      </c>
      <c r="E20" s="20" t="s">
        <v>24</v>
      </c>
      <c r="F20" s="20" t="s">
        <v>36</v>
      </c>
      <c r="G20" s="21">
        <v>22.95</v>
      </c>
    </row>
    <row r="21" spans="1:7" ht="15" customHeight="1" thickBot="1" x14ac:dyDescent="0.35">
      <c r="A21" s="3" t="s">
        <v>38</v>
      </c>
      <c r="B21" s="20" t="s">
        <v>102</v>
      </c>
      <c r="C21" s="22">
        <v>42082</v>
      </c>
      <c r="D21" s="20" t="s">
        <v>12</v>
      </c>
      <c r="E21" s="20" t="s">
        <v>24</v>
      </c>
      <c r="F21" s="20" t="s">
        <v>36</v>
      </c>
      <c r="G21" s="21">
        <v>20.95</v>
      </c>
    </row>
    <row r="22" spans="1:7" ht="15" customHeight="1" thickBot="1" x14ac:dyDescent="0.35">
      <c r="A22" s="3" t="s">
        <v>138</v>
      </c>
      <c r="B22" s="20" t="s">
        <v>102</v>
      </c>
      <c r="C22" s="22">
        <v>42079</v>
      </c>
      <c r="D22" s="20" t="s">
        <v>12</v>
      </c>
      <c r="E22" s="20" t="s">
        <v>139</v>
      </c>
      <c r="F22" s="20" t="s">
        <v>140</v>
      </c>
      <c r="G22" s="21">
        <v>20</v>
      </c>
    </row>
    <row r="23" spans="1:7" ht="15" customHeight="1" thickBot="1" x14ac:dyDescent="0.35">
      <c r="A23" s="3" t="s">
        <v>15</v>
      </c>
      <c r="B23" s="20" t="s">
        <v>102</v>
      </c>
      <c r="C23" s="22">
        <v>42079</v>
      </c>
      <c r="D23" s="20" t="s">
        <v>12</v>
      </c>
      <c r="E23" s="20" t="s">
        <v>72</v>
      </c>
      <c r="F23" s="20" t="s">
        <v>13</v>
      </c>
      <c r="G23" s="21">
        <v>7.5</v>
      </c>
    </row>
    <row r="24" spans="1:7" ht="15" customHeight="1" thickBot="1" x14ac:dyDescent="0.35">
      <c r="A24" s="3" t="s">
        <v>15</v>
      </c>
      <c r="B24" s="20" t="s">
        <v>102</v>
      </c>
      <c r="C24" s="22">
        <v>42079</v>
      </c>
      <c r="D24" s="20" t="s">
        <v>12</v>
      </c>
      <c r="E24" s="20" t="s">
        <v>127</v>
      </c>
      <c r="F24" s="20" t="s">
        <v>13</v>
      </c>
      <c r="G24" s="21">
        <v>18.87</v>
      </c>
    </row>
    <row r="25" spans="1:7" ht="15" customHeight="1" thickBot="1" x14ac:dyDescent="0.35">
      <c r="A25" s="3" t="s">
        <v>15</v>
      </c>
      <c r="B25" s="20" t="s">
        <v>102</v>
      </c>
      <c r="C25" s="22">
        <v>42079</v>
      </c>
      <c r="D25" s="20" t="s">
        <v>12</v>
      </c>
      <c r="E25" s="20" t="s">
        <v>128</v>
      </c>
      <c r="F25" s="20" t="s">
        <v>13</v>
      </c>
      <c r="G25" s="21">
        <v>31.81</v>
      </c>
    </row>
    <row r="26" spans="1:7" ht="15" customHeight="1" thickBot="1" x14ac:dyDescent="0.35">
      <c r="A26" s="3" t="s">
        <v>15</v>
      </c>
      <c r="B26" s="20" t="s">
        <v>102</v>
      </c>
      <c r="C26" s="22">
        <v>42080</v>
      </c>
      <c r="D26" s="20" t="s">
        <v>12</v>
      </c>
      <c r="E26" s="20" t="s">
        <v>125</v>
      </c>
      <c r="F26" s="20" t="s">
        <v>37</v>
      </c>
      <c r="G26" s="21">
        <v>1.06</v>
      </c>
    </row>
    <row r="27" spans="1:7" ht="15" customHeight="1" thickBot="1" x14ac:dyDescent="0.35">
      <c r="A27" s="3" t="s">
        <v>15</v>
      </c>
      <c r="B27" s="20" t="s">
        <v>102</v>
      </c>
      <c r="C27" s="22">
        <v>42080</v>
      </c>
      <c r="D27" s="20" t="s">
        <v>12</v>
      </c>
      <c r="E27" s="20" t="s">
        <v>129</v>
      </c>
      <c r="F27" s="20" t="s">
        <v>36</v>
      </c>
      <c r="G27" s="21">
        <v>6.35</v>
      </c>
    </row>
    <row r="28" spans="1:7" ht="15" customHeight="1" thickBot="1" x14ac:dyDescent="0.35">
      <c r="A28" s="3" t="s">
        <v>15</v>
      </c>
      <c r="B28" s="20" t="s">
        <v>102</v>
      </c>
      <c r="C28" s="22">
        <v>42081</v>
      </c>
      <c r="D28" s="20" t="s">
        <v>12</v>
      </c>
      <c r="E28" s="20" t="s">
        <v>130</v>
      </c>
      <c r="F28" s="20" t="s">
        <v>37</v>
      </c>
      <c r="G28" s="21">
        <v>21</v>
      </c>
    </row>
    <row r="29" spans="1:7" ht="15" customHeight="1" thickBot="1" x14ac:dyDescent="0.35">
      <c r="A29" s="3" t="s">
        <v>15</v>
      </c>
      <c r="B29" s="20" t="s">
        <v>102</v>
      </c>
      <c r="C29" s="22">
        <v>42082</v>
      </c>
      <c r="D29" s="20" t="s">
        <v>12</v>
      </c>
      <c r="E29" s="20" t="s">
        <v>72</v>
      </c>
      <c r="F29" s="20" t="s">
        <v>13</v>
      </c>
      <c r="G29" s="21">
        <v>7.5</v>
      </c>
    </row>
    <row r="30" spans="1:7" ht="15" customHeight="1" thickBot="1" x14ac:dyDescent="0.35">
      <c r="A30" s="3" t="s">
        <v>22</v>
      </c>
      <c r="B30" s="20" t="s">
        <v>102</v>
      </c>
      <c r="C30" s="22">
        <v>42079</v>
      </c>
      <c r="D30" s="20" t="s">
        <v>12</v>
      </c>
      <c r="E30" s="20" t="s">
        <v>76</v>
      </c>
      <c r="F30" s="20" t="s">
        <v>13</v>
      </c>
      <c r="G30" s="21">
        <v>2.75</v>
      </c>
    </row>
    <row r="31" spans="1:7" ht="15" customHeight="1" thickBot="1" x14ac:dyDescent="0.35">
      <c r="A31" s="3" t="s">
        <v>22</v>
      </c>
      <c r="B31" s="20" t="s">
        <v>102</v>
      </c>
      <c r="C31" s="22">
        <v>42080</v>
      </c>
      <c r="D31" s="20" t="s">
        <v>12</v>
      </c>
      <c r="E31" s="20" t="s">
        <v>131</v>
      </c>
      <c r="F31" s="20" t="s">
        <v>36</v>
      </c>
      <c r="G31" s="21">
        <v>29.83</v>
      </c>
    </row>
    <row r="32" spans="1:7" ht="15" customHeight="1" thickBot="1" x14ac:dyDescent="0.35">
      <c r="A32" s="3" t="s">
        <v>22</v>
      </c>
      <c r="B32" s="20" t="s">
        <v>102</v>
      </c>
      <c r="C32" s="22">
        <v>42081</v>
      </c>
      <c r="D32" s="20" t="s">
        <v>12</v>
      </c>
      <c r="E32" s="20" t="s">
        <v>76</v>
      </c>
      <c r="F32" s="20" t="s">
        <v>13</v>
      </c>
      <c r="G32" s="21">
        <v>2.75</v>
      </c>
    </row>
    <row r="33" spans="1:7" ht="15" customHeight="1" thickBot="1" x14ac:dyDescent="0.35">
      <c r="A33" s="3" t="s">
        <v>11</v>
      </c>
      <c r="B33" s="20" t="s">
        <v>102</v>
      </c>
      <c r="C33" s="22">
        <v>42080</v>
      </c>
      <c r="D33" s="20" t="s">
        <v>12</v>
      </c>
      <c r="E33" s="20" t="s">
        <v>132</v>
      </c>
      <c r="F33" s="20" t="s">
        <v>36</v>
      </c>
      <c r="G33" s="21">
        <v>7.47</v>
      </c>
    </row>
    <row r="34" spans="1:7" ht="15" customHeight="1" thickBot="1" x14ac:dyDescent="0.35">
      <c r="A34" s="3" t="s">
        <v>11</v>
      </c>
      <c r="B34" s="20" t="s">
        <v>102</v>
      </c>
      <c r="C34" s="22">
        <v>42081</v>
      </c>
      <c r="D34" s="20" t="s">
        <v>12</v>
      </c>
      <c r="E34" s="20" t="s">
        <v>133</v>
      </c>
      <c r="F34" s="20" t="s">
        <v>37</v>
      </c>
      <c r="G34" s="21">
        <v>17.440000000000001</v>
      </c>
    </row>
    <row r="35" spans="1:7" ht="15" customHeight="1" thickBot="1" x14ac:dyDescent="0.35">
      <c r="A35" s="3" t="s">
        <v>11</v>
      </c>
      <c r="B35" s="20" t="s">
        <v>102</v>
      </c>
      <c r="C35" s="22">
        <v>42082</v>
      </c>
      <c r="D35" s="20" t="s">
        <v>12</v>
      </c>
      <c r="E35" s="20" t="s">
        <v>18</v>
      </c>
      <c r="F35" s="20" t="s">
        <v>13</v>
      </c>
      <c r="G35" s="21">
        <v>3.5</v>
      </c>
    </row>
    <row r="36" spans="1:7" ht="15" customHeight="1" thickBot="1" x14ac:dyDescent="0.3">
      <c r="A36" s="3" t="s">
        <v>11</v>
      </c>
      <c r="B36" s="20" t="s">
        <v>102</v>
      </c>
      <c r="C36" s="22">
        <v>42083</v>
      </c>
      <c r="D36" s="20" t="s">
        <v>12</v>
      </c>
      <c r="E36" s="20" t="s">
        <v>134</v>
      </c>
      <c r="F36" s="20" t="s">
        <v>13</v>
      </c>
      <c r="G36" s="21">
        <v>12.2</v>
      </c>
    </row>
    <row r="37" spans="1:7" ht="15" customHeight="1" thickBot="1" x14ac:dyDescent="0.3">
      <c r="A37" s="3" t="s">
        <v>11</v>
      </c>
      <c r="B37" s="20" t="s">
        <v>102</v>
      </c>
      <c r="C37" s="22">
        <v>42088</v>
      </c>
      <c r="D37" s="20" t="s">
        <v>12</v>
      </c>
      <c r="E37" s="20" t="s">
        <v>18</v>
      </c>
      <c r="F37" s="20" t="s">
        <v>13</v>
      </c>
      <c r="G37" s="21">
        <v>1.75</v>
      </c>
    </row>
    <row r="38" spans="1:7" ht="15" customHeight="1" thickBot="1" x14ac:dyDescent="0.3">
      <c r="A38" s="3" t="s">
        <v>11</v>
      </c>
      <c r="B38" s="20" t="s">
        <v>102</v>
      </c>
      <c r="C38" s="22">
        <v>42094</v>
      </c>
      <c r="D38" s="20" t="s">
        <v>12</v>
      </c>
      <c r="E38" s="20" t="s">
        <v>34</v>
      </c>
      <c r="F38" s="20" t="s">
        <v>13</v>
      </c>
      <c r="G38" s="21">
        <v>34.159999999999997</v>
      </c>
    </row>
    <row r="39" spans="1:7" ht="15" customHeight="1" x14ac:dyDescent="0.25">
      <c r="A39" s="1"/>
      <c r="B39" s="1"/>
      <c r="C39" s="1"/>
      <c r="D39" s="1"/>
      <c r="E39" s="68" t="s">
        <v>116</v>
      </c>
      <c r="F39" s="68"/>
      <c r="G39" s="6">
        <f>SUM(G12:G38)</f>
        <v>849.80000000000018</v>
      </c>
    </row>
    <row r="40" spans="1:7" ht="15" customHeight="1" x14ac:dyDescent="0.25">
      <c r="A40" s="1"/>
      <c r="B40" s="1"/>
      <c r="C40" s="1"/>
      <c r="D40" s="1"/>
      <c r="E40" s="9"/>
      <c r="F40" s="9"/>
      <c r="G40" s="1"/>
    </row>
    <row r="41" spans="1:7" ht="15" customHeight="1" x14ac:dyDescent="0.25">
      <c r="A41" s="1"/>
      <c r="B41" s="1"/>
      <c r="C41" s="1"/>
      <c r="D41" s="1"/>
      <c r="E41" s="9"/>
      <c r="F41" s="9"/>
      <c r="G41" s="1"/>
    </row>
    <row r="42" spans="1:7" ht="15" customHeight="1" thickBot="1" x14ac:dyDescent="0.3">
      <c r="A42" s="64" t="s">
        <v>117</v>
      </c>
      <c r="B42" s="64"/>
      <c r="C42" s="1"/>
      <c r="D42" s="1"/>
      <c r="E42" s="1"/>
      <c r="F42" s="1"/>
      <c r="G42" s="1"/>
    </row>
    <row r="43" spans="1:7" ht="15" customHeight="1" thickBot="1" x14ac:dyDescent="0.3">
      <c r="A43" s="2" t="s">
        <v>1</v>
      </c>
      <c r="B43" s="2" t="s">
        <v>2</v>
      </c>
      <c r="C43" s="2" t="s">
        <v>3</v>
      </c>
      <c r="D43" s="2" t="s">
        <v>4</v>
      </c>
      <c r="E43" s="2" t="s">
        <v>5</v>
      </c>
      <c r="F43" s="2" t="s">
        <v>6</v>
      </c>
      <c r="G43" s="2" t="s">
        <v>7</v>
      </c>
    </row>
    <row r="44" spans="1:7" ht="15" customHeight="1" thickBot="1" x14ac:dyDescent="0.3">
      <c r="A44" s="1" t="s">
        <v>21</v>
      </c>
      <c r="B44" s="20" t="s">
        <v>102</v>
      </c>
      <c r="C44" s="22">
        <v>42062</v>
      </c>
      <c r="D44" s="20" t="s">
        <v>12</v>
      </c>
      <c r="E44" s="20" t="s">
        <v>141</v>
      </c>
      <c r="F44" s="20" t="s">
        <v>136</v>
      </c>
      <c r="G44" s="21">
        <v>90</v>
      </c>
    </row>
    <row r="45" spans="1:7" ht="15.75" customHeight="1" x14ac:dyDescent="0.25">
      <c r="A45" s="1"/>
      <c r="B45" s="1"/>
      <c r="C45" s="1"/>
      <c r="D45" s="1"/>
      <c r="E45" s="68" t="s">
        <v>118</v>
      </c>
      <c r="F45" s="68"/>
      <c r="G45" s="6">
        <f>SUM(G44:G44)</f>
        <v>90</v>
      </c>
    </row>
    <row r="46" spans="1:7" ht="15.75" customHeight="1" x14ac:dyDescent="0.25">
      <c r="A46" s="1"/>
      <c r="B46" s="1"/>
      <c r="C46" s="1"/>
      <c r="D46" s="1"/>
      <c r="E46" s="7"/>
      <c r="F46" s="7"/>
      <c r="G46" s="6"/>
    </row>
    <row r="47" spans="1:7" ht="15.75" thickBot="1" x14ac:dyDescent="0.3">
      <c r="A47" s="64" t="s">
        <v>119</v>
      </c>
      <c r="B47" s="64"/>
      <c r="C47" s="1"/>
      <c r="D47" s="1"/>
      <c r="E47" s="1"/>
      <c r="F47" s="1"/>
      <c r="G47" s="1"/>
    </row>
    <row r="48" spans="1:7" ht="24.75" thickBot="1" x14ac:dyDescent="0.3">
      <c r="A48" s="2" t="s">
        <v>1</v>
      </c>
      <c r="B48" s="2" t="s">
        <v>2</v>
      </c>
      <c r="C48" s="2" t="s">
        <v>3</v>
      </c>
      <c r="D48" s="2" t="s">
        <v>4</v>
      </c>
      <c r="E48" s="2" t="s">
        <v>5</v>
      </c>
      <c r="F48" s="2" t="s">
        <v>6</v>
      </c>
      <c r="G48" s="2" t="s">
        <v>7</v>
      </c>
    </row>
    <row r="49" spans="1:7" ht="15.75" thickBot="1" x14ac:dyDescent="0.3">
      <c r="A49" s="3" t="s">
        <v>19</v>
      </c>
      <c r="B49" s="20" t="s">
        <v>102</v>
      </c>
      <c r="C49" s="22">
        <v>42064</v>
      </c>
      <c r="D49" s="20" t="s">
        <v>12</v>
      </c>
      <c r="E49" s="20" t="s">
        <v>108</v>
      </c>
      <c r="F49" s="20" t="s">
        <v>13</v>
      </c>
      <c r="G49" s="21">
        <v>25</v>
      </c>
    </row>
    <row r="50" spans="1:7" ht="15.75" thickBot="1" x14ac:dyDescent="0.3">
      <c r="A50" s="3" t="s">
        <v>19</v>
      </c>
      <c r="B50" s="20" t="s">
        <v>102</v>
      </c>
      <c r="C50" s="22">
        <v>42068</v>
      </c>
      <c r="D50" s="20" t="s">
        <v>12</v>
      </c>
      <c r="E50" s="20" t="s">
        <v>20</v>
      </c>
      <c r="F50" s="20" t="s">
        <v>13</v>
      </c>
      <c r="G50" s="21">
        <v>878.2</v>
      </c>
    </row>
    <row r="51" spans="1:7" ht="15.75" thickBot="1" x14ac:dyDescent="0.3">
      <c r="A51" s="3" t="s">
        <v>19</v>
      </c>
      <c r="B51" s="20" t="s">
        <v>102</v>
      </c>
      <c r="C51" s="22">
        <v>42068</v>
      </c>
      <c r="D51" s="20" t="s">
        <v>12</v>
      </c>
      <c r="E51" s="20" t="s">
        <v>142</v>
      </c>
      <c r="F51" s="20" t="s">
        <v>13</v>
      </c>
      <c r="G51" s="21">
        <v>1606.7</v>
      </c>
    </row>
    <row r="52" spans="1:7" ht="15.75" thickBot="1" x14ac:dyDescent="0.3">
      <c r="A52" s="3" t="s">
        <v>19</v>
      </c>
      <c r="B52" s="20" t="s">
        <v>102</v>
      </c>
      <c r="C52" s="22">
        <v>42072</v>
      </c>
      <c r="D52" s="20" t="s">
        <v>12</v>
      </c>
      <c r="E52" s="20" t="s">
        <v>20</v>
      </c>
      <c r="F52" s="20" t="s">
        <v>13</v>
      </c>
      <c r="G52" s="21">
        <v>357.58</v>
      </c>
    </row>
    <row r="53" spans="1:7" ht="15.75" thickBot="1" x14ac:dyDescent="0.3">
      <c r="A53" s="3" t="s">
        <v>19</v>
      </c>
      <c r="B53" s="20" t="s">
        <v>102</v>
      </c>
      <c r="C53" s="22">
        <v>42080</v>
      </c>
      <c r="D53" s="20" t="s">
        <v>12</v>
      </c>
      <c r="E53" s="20" t="s">
        <v>20</v>
      </c>
      <c r="F53" s="20" t="s">
        <v>13</v>
      </c>
      <c r="G53" s="21">
        <v>127</v>
      </c>
    </row>
    <row r="54" spans="1:7" ht="15.75" thickBot="1" x14ac:dyDescent="0.3">
      <c r="A54" s="3" t="s">
        <v>62</v>
      </c>
      <c r="B54" s="20" t="s">
        <v>102</v>
      </c>
      <c r="C54" s="22">
        <v>42069</v>
      </c>
      <c r="D54" s="20" t="s">
        <v>143</v>
      </c>
      <c r="E54" s="20" t="s">
        <v>142</v>
      </c>
      <c r="F54" s="20" t="s">
        <v>144</v>
      </c>
      <c r="G54" s="21">
        <v>1732.3</v>
      </c>
    </row>
    <row r="55" spans="1:7" ht="15.75" thickBot="1" x14ac:dyDescent="0.3">
      <c r="A55" s="3" t="s">
        <v>11</v>
      </c>
      <c r="B55" s="20" t="s">
        <v>102</v>
      </c>
      <c r="C55" s="22">
        <v>42065</v>
      </c>
      <c r="D55" s="20" t="s">
        <v>12</v>
      </c>
      <c r="E55" s="20" t="s">
        <v>68</v>
      </c>
      <c r="F55" s="20" t="s">
        <v>89</v>
      </c>
      <c r="G55" s="21">
        <v>24</v>
      </c>
    </row>
    <row r="56" spans="1:7" ht="15.75" thickBot="1" x14ac:dyDescent="0.3">
      <c r="A56" s="3" t="s">
        <v>11</v>
      </c>
      <c r="B56" s="20" t="s">
        <v>102</v>
      </c>
      <c r="C56" s="22">
        <v>42066</v>
      </c>
      <c r="D56" s="20" t="s">
        <v>12</v>
      </c>
      <c r="E56" s="20" t="s">
        <v>68</v>
      </c>
      <c r="F56" s="20" t="s">
        <v>89</v>
      </c>
      <c r="G56" s="21">
        <v>24</v>
      </c>
    </row>
    <row r="57" spans="1:7" ht="15.75" thickBot="1" x14ac:dyDescent="0.3">
      <c r="A57" s="3" t="s">
        <v>11</v>
      </c>
      <c r="B57" s="20" t="s">
        <v>102</v>
      </c>
      <c r="C57" s="22">
        <v>42067</v>
      </c>
      <c r="D57" s="20" t="s">
        <v>12</v>
      </c>
      <c r="E57" s="20" t="s">
        <v>68</v>
      </c>
      <c r="F57" s="20" t="s">
        <v>89</v>
      </c>
      <c r="G57" s="21">
        <v>24</v>
      </c>
    </row>
    <row r="58" spans="1:7" ht="15.75" thickBot="1" x14ac:dyDescent="0.3">
      <c r="A58" s="3" t="s">
        <v>11</v>
      </c>
      <c r="B58" s="20" t="s">
        <v>102</v>
      </c>
      <c r="C58" s="22">
        <v>42078</v>
      </c>
      <c r="D58" s="20" t="s">
        <v>9</v>
      </c>
      <c r="E58" s="20" t="s">
        <v>151</v>
      </c>
      <c r="F58" s="20" t="s">
        <v>112</v>
      </c>
      <c r="G58" s="21">
        <v>20</v>
      </c>
    </row>
    <row r="59" spans="1:7" ht="15.75" thickBot="1" x14ac:dyDescent="0.3">
      <c r="A59" s="3" t="s">
        <v>11</v>
      </c>
      <c r="B59" s="20" t="s">
        <v>102</v>
      </c>
      <c r="C59" s="22">
        <v>42079</v>
      </c>
      <c r="D59" s="20" t="s">
        <v>9</v>
      </c>
      <c r="E59" s="20" t="s">
        <v>152</v>
      </c>
      <c r="F59" s="20" t="s">
        <v>112</v>
      </c>
      <c r="G59" s="21">
        <v>10</v>
      </c>
    </row>
    <row r="60" spans="1:7" ht="15.75" thickBot="1" x14ac:dyDescent="0.3">
      <c r="A60" s="3" t="s">
        <v>11</v>
      </c>
      <c r="B60" s="20" t="s">
        <v>102</v>
      </c>
      <c r="C60" s="22">
        <v>42081</v>
      </c>
      <c r="D60" s="20" t="s">
        <v>9</v>
      </c>
      <c r="E60" s="20" t="s">
        <v>152</v>
      </c>
      <c r="F60" s="20" t="s">
        <v>112</v>
      </c>
      <c r="G60" s="21">
        <v>32</v>
      </c>
    </row>
    <row r="61" spans="1:7" ht="15.75" thickBot="1" x14ac:dyDescent="0.3">
      <c r="A61" s="3" t="s">
        <v>11</v>
      </c>
      <c r="B61" s="20" t="s">
        <v>102</v>
      </c>
      <c r="C61" s="22">
        <v>42094</v>
      </c>
      <c r="D61" s="20" t="s">
        <v>12</v>
      </c>
      <c r="E61" s="20" t="s">
        <v>153</v>
      </c>
      <c r="F61" s="20" t="s">
        <v>13</v>
      </c>
      <c r="G61" s="21">
        <v>12</v>
      </c>
    </row>
    <row r="62" spans="1:7" ht="15.75" thickBot="1" x14ac:dyDescent="0.3">
      <c r="A62" s="3" t="s">
        <v>21</v>
      </c>
      <c r="B62" s="20" t="s">
        <v>102</v>
      </c>
      <c r="C62" s="22">
        <v>42067</v>
      </c>
      <c r="D62" s="20" t="s">
        <v>12</v>
      </c>
      <c r="E62" s="20" t="s">
        <v>148</v>
      </c>
      <c r="F62" s="20" t="s">
        <v>136</v>
      </c>
      <c r="G62" s="21">
        <v>50</v>
      </c>
    </row>
    <row r="63" spans="1:7" ht="15.75" thickBot="1" x14ac:dyDescent="0.3">
      <c r="A63" s="3" t="s">
        <v>21</v>
      </c>
      <c r="B63" s="20" t="s">
        <v>102</v>
      </c>
      <c r="C63" s="22">
        <v>42068</v>
      </c>
      <c r="D63" s="20" t="s">
        <v>12</v>
      </c>
      <c r="E63" s="20" t="s">
        <v>149</v>
      </c>
      <c r="F63" s="20" t="s">
        <v>13</v>
      </c>
      <c r="G63" s="21">
        <v>725</v>
      </c>
    </row>
    <row r="64" spans="1:7" ht="15.75" thickBot="1" x14ac:dyDescent="0.3">
      <c r="A64" s="3" t="s">
        <v>21</v>
      </c>
      <c r="B64" s="20" t="s">
        <v>102</v>
      </c>
      <c r="C64" s="22">
        <v>42068</v>
      </c>
      <c r="D64" s="20" t="s">
        <v>12</v>
      </c>
      <c r="E64" s="20" t="s">
        <v>91</v>
      </c>
      <c r="F64" s="20" t="s">
        <v>13</v>
      </c>
      <c r="G64" s="21">
        <v>4990</v>
      </c>
    </row>
    <row r="65" spans="1:7" ht="15.75" thickBot="1" x14ac:dyDescent="0.3">
      <c r="A65" s="3" t="s">
        <v>21</v>
      </c>
      <c r="B65" s="20" t="s">
        <v>102</v>
      </c>
      <c r="C65" s="22">
        <v>42068</v>
      </c>
      <c r="D65" s="20" t="s">
        <v>12</v>
      </c>
      <c r="E65" s="20" t="s">
        <v>148</v>
      </c>
      <c r="F65" s="20" t="s">
        <v>136</v>
      </c>
      <c r="G65" s="21">
        <v>-50</v>
      </c>
    </row>
    <row r="66" spans="1:7" ht="15.75" thickBot="1" x14ac:dyDescent="0.3">
      <c r="A66" s="3" t="s">
        <v>21</v>
      </c>
      <c r="B66" s="20" t="s">
        <v>102</v>
      </c>
      <c r="C66" s="22">
        <v>42094</v>
      </c>
      <c r="D66" s="20" t="s">
        <v>12</v>
      </c>
      <c r="E66" s="20" t="s">
        <v>150</v>
      </c>
      <c r="F66" s="20" t="s">
        <v>13</v>
      </c>
      <c r="G66" s="21">
        <v>45</v>
      </c>
    </row>
    <row r="67" spans="1:7" ht="15.75" thickBot="1" x14ac:dyDescent="0.3">
      <c r="A67" s="3" t="s">
        <v>32</v>
      </c>
      <c r="B67" s="20" t="s">
        <v>102</v>
      </c>
      <c r="C67" s="22">
        <v>42065</v>
      </c>
      <c r="D67" s="20" t="s">
        <v>12</v>
      </c>
      <c r="E67" s="20" t="s">
        <v>68</v>
      </c>
      <c r="F67" s="20" t="s">
        <v>89</v>
      </c>
      <c r="G67" s="21">
        <v>61.48</v>
      </c>
    </row>
    <row r="68" spans="1:7" ht="15.75" thickBot="1" x14ac:dyDescent="0.3">
      <c r="A68" s="3" t="s">
        <v>32</v>
      </c>
      <c r="B68" s="20" t="s">
        <v>102</v>
      </c>
      <c r="C68" s="22">
        <v>42066</v>
      </c>
      <c r="D68" s="20" t="s">
        <v>12</v>
      </c>
      <c r="E68" s="20" t="s">
        <v>68</v>
      </c>
      <c r="F68" s="20" t="s">
        <v>89</v>
      </c>
      <c r="G68" s="21">
        <v>61.48</v>
      </c>
    </row>
    <row r="69" spans="1:7" ht="15.75" thickBot="1" x14ac:dyDescent="0.3">
      <c r="A69" s="3" t="s">
        <v>32</v>
      </c>
      <c r="B69" s="20" t="s">
        <v>102</v>
      </c>
      <c r="C69" s="22">
        <v>42067</v>
      </c>
      <c r="D69" s="20" t="s">
        <v>12</v>
      </c>
      <c r="E69" s="20" t="s">
        <v>68</v>
      </c>
      <c r="F69" s="20" t="s">
        <v>89</v>
      </c>
      <c r="G69" s="21">
        <v>61.48</v>
      </c>
    </row>
    <row r="70" spans="1:7" ht="15.75" thickBot="1" x14ac:dyDescent="0.3">
      <c r="A70" s="3" t="s">
        <v>32</v>
      </c>
      <c r="B70" s="20" t="s">
        <v>102</v>
      </c>
      <c r="C70" s="22">
        <v>42078</v>
      </c>
      <c r="D70" s="20" t="s">
        <v>12</v>
      </c>
      <c r="E70" s="20" t="s">
        <v>145</v>
      </c>
      <c r="F70" s="20" t="s">
        <v>112</v>
      </c>
      <c r="G70" s="21">
        <v>32.369999999999997</v>
      </c>
    </row>
    <row r="71" spans="1:7" ht="15.75" thickBot="1" x14ac:dyDescent="0.3">
      <c r="A71" s="3" t="s">
        <v>32</v>
      </c>
      <c r="B71" s="20" t="s">
        <v>102</v>
      </c>
      <c r="C71" s="22">
        <v>42079</v>
      </c>
      <c r="D71" s="20" t="s">
        <v>12</v>
      </c>
      <c r="E71" s="20" t="s">
        <v>145</v>
      </c>
      <c r="F71" s="20" t="s">
        <v>112</v>
      </c>
      <c r="G71" s="21">
        <v>32.369999999999997</v>
      </c>
    </row>
    <row r="72" spans="1:7" ht="15.75" thickBot="1" x14ac:dyDescent="0.3">
      <c r="A72" s="3" t="s">
        <v>32</v>
      </c>
      <c r="B72" s="20" t="s">
        <v>102</v>
      </c>
      <c r="C72" s="22">
        <v>42080</v>
      </c>
      <c r="D72" s="20" t="s">
        <v>12</v>
      </c>
      <c r="E72" s="20" t="s">
        <v>145</v>
      </c>
      <c r="F72" s="20" t="s">
        <v>112</v>
      </c>
      <c r="G72" s="21">
        <v>32.369999999999997</v>
      </c>
    </row>
    <row r="73" spans="1:7" ht="15.75" thickBot="1" x14ac:dyDescent="0.3">
      <c r="A73" s="3" t="s">
        <v>33</v>
      </c>
      <c r="B73" s="20" t="s">
        <v>102</v>
      </c>
      <c r="C73" s="22">
        <v>42065</v>
      </c>
      <c r="D73" s="20" t="s">
        <v>12</v>
      </c>
      <c r="E73" s="20" t="s">
        <v>68</v>
      </c>
      <c r="F73" s="20" t="s">
        <v>89</v>
      </c>
      <c r="G73" s="21">
        <v>409</v>
      </c>
    </row>
    <row r="74" spans="1:7" ht="15.75" thickBot="1" x14ac:dyDescent="0.3">
      <c r="A74" s="3" t="s">
        <v>33</v>
      </c>
      <c r="B74" s="20" t="s">
        <v>102</v>
      </c>
      <c r="C74" s="22">
        <v>42066</v>
      </c>
      <c r="D74" s="20" t="s">
        <v>12</v>
      </c>
      <c r="E74" s="20" t="s">
        <v>68</v>
      </c>
      <c r="F74" s="20" t="s">
        <v>89</v>
      </c>
      <c r="G74" s="21">
        <v>409</v>
      </c>
    </row>
    <row r="75" spans="1:7" ht="15.75" thickBot="1" x14ac:dyDescent="0.3">
      <c r="A75" s="3" t="s">
        <v>33</v>
      </c>
      <c r="B75" s="20" t="s">
        <v>102</v>
      </c>
      <c r="C75" s="22">
        <v>42067</v>
      </c>
      <c r="D75" s="20" t="s">
        <v>12</v>
      </c>
      <c r="E75" s="20" t="s">
        <v>68</v>
      </c>
      <c r="F75" s="20" t="s">
        <v>89</v>
      </c>
      <c r="G75" s="21">
        <v>409</v>
      </c>
    </row>
    <row r="76" spans="1:7" ht="15.75" thickBot="1" x14ac:dyDescent="0.3">
      <c r="A76" s="3" t="s">
        <v>33</v>
      </c>
      <c r="B76" s="20" t="s">
        <v>102</v>
      </c>
      <c r="C76" s="22">
        <v>42078</v>
      </c>
      <c r="D76" s="20" t="s">
        <v>12</v>
      </c>
      <c r="E76" s="20" t="s">
        <v>145</v>
      </c>
      <c r="F76" s="20" t="s">
        <v>112</v>
      </c>
      <c r="G76" s="21">
        <v>249</v>
      </c>
    </row>
    <row r="77" spans="1:7" ht="15.75" thickBot="1" x14ac:dyDescent="0.3">
      <c r="A77" s="3" t="s">
        <v>33</v>
      </c>
      <c r="B77" s="20" t="s">
        <v>102</v>
      </c>
      <c r="C77" s="22">
        <v>42079</v>
      </c>
      <c r="D77" s="20" t="s">
        <v>12</v>
      </c>
      <c r="E77" s="20" t="s">
        <v>145</v>
      </c>
      <c r="F77" s="20" t="s">
        <v>112</v>
      </c>
      <c r="G77" s="21">
        <v>249</v>
      </c>
    </row>
    <row r="78" spans="1:7" ht="15.75" thickBot="1" x14ac:dyDescent="0.3">
      <c r="A78" s="3" t="s">
        <v>33</v>
      </c>
      <c r="B78" s="20" t="s">
        <v>102</v>
      </c>
      <c r="C78" s="22">
        <v>42080</v>
      </c>
      <c r="D78" s="20" t="s">
        <v>12</v>
      </c>
      <c r="E78" s="20" t="s">
        <v>145</v>
      </c>
      <c r="F78" s="20" t="s">
        <v>112</v>
      </c>
      <c r="G78" s="21">
        <v>249</v>
      </c>
    </row>
    <row r="79" spans="1:7" ht="15.75" thickBot="1" x14ac:dyDescent="0.3">
      <c r="A79" s="3" t="s">
        <v>15</v>
      </c>
      <c r="B79" s="20" t="s">
        <v>102</v>
      </c>
      <c r="C79" s="22">
        <v>42065</v>
      </c>
      <c r="D79" s="20" t="s">
        <v>143</v>
      </c>
      <c r="E79" s="20" t="s">
        <v>146</v>
      </c>
      <c r="F79" s="20" t="s">
        <v>89</v>
      </c>
      <c r="G79" s="21">
        <v>29.43</v>
      </c>
    </row>
    <row r="80" spans="1:7" ht="15.75" thickBot="1" x14ac:dyDescent="0.3">
      <c r="A80" s="3" t="s">
        <v>15</v>
      </c>
      <c r="B80" s="20" t="s">
        <v>102</v>
      </c>
      <c r="C80" s="22">
        <v>42066</v>
      </c>
      <c r="D80" s="20" t="s">
        <v>143</v>
      </c>
      <c r="E80" s="20" t="s">
        <v>147</v>
      </c>
      <c r="F80" s="20" t="s">
        <v>89</v>
      </c>
      <c r="G80" s="21">
        <v>23.35</v>
      </c>
    </row>
    <row r="81" spans="1:7" ht="15.75" thickBot="1" x14ac:dyDescent="0.3">
      <c r="A81" s="3" t="s">
        <v>15</v>
      </c>
      <c r="B81" s="20" t="s">
        <v>102</v>
      </c>
      <c r="C81" s="22">
        <v>42067</v>
      </c>
      <c r="D81" s="20" t="s">
        <v>143</v>
      </c>
      <c r="E81" s="20" t="s">
        <v>147</v>
      </c>
      <c r="F81" s="20" t="s">
        <v>89</v>
      </c>
      <c r="G81" s="21">
        <v>22.06</v>
      </c>
    </row>
    <row r="82" spans="1:7" ht="15.75" customHeight="1" x14ac:dyDescent="0.25">
      <c r="A82" s="1"/>
      <c r="B82" s="1"/>
      <c r="C82" s="1"/>
      <c r="D82" s="1"/>
      <c r="E82" s="10" t="s">
        <v>121</v>
      </c>
      <c r="F82" s="11"/>
      <c r="G82" s="6">
        <f>SUM(G49:G81)</f>
        <v>12963.17</v>
      </c>
    </row>
    <row r="83" spans="1:7" x14ac:dyDescent="0.25">
      <c r="A83" s="1"/>
      <c r="B83" s="1"/>
      <c r="C83" s="1"/>
      <c r="D83" s="1"/>
      <c r="E83" s="9"/>
      <c r="F83" s="9"/>
      <c r="G83" s="1"/>
    </row>
    <row r="84" spans="1:7" ht="15" customHeight="1" thickBot="1" x14ac:dyDescent="0.3">
      <c r="A84" s="64" t="s">
        <v>120</v>
      </c>
      <c r="B84" s="64"/>
      <c r="C84" s="1"/>
      <c r="D84" s="1"/>
      <c r="E84" s="1"/>
      <c r="F84" s="1"/>
      <c r="G84" s="1"/>
    </row>
    <row r="85" spans="1:7" ht="15" customHeight="1" thickBot="1" x14ac:dyDescent="0.3">
      <c r="A85" s="2" t="s">
        <v>1</v>
      </c>
      <c r="B85" s="2" t="s">
        <v>2</v>
      </c>
      <c r="C85" s="2" t="s">
        <v>3</v>
      </c>
      <c r="D85" s="2" t="s">
        <v>4</v>
      </c>
      <c r="E85" s="2" t="s">
        <v>5</v>
      </c>
      <c r="F85" s="2" t="s">
        <v>6</v>
      </c>
      <c r="G85" s="2" t="s">
        <v>7</v>
      </c>
    </row>
    <row r="86" spans="1:7" ht="15.75" thickBot="1" x14ac:dyDescent="0.3">
      <c r="A86" s="3" t="s">
        <v>8</v>
      </c>
      <c r="B86" s="20" t="s">
        <v>92</v>
      </c>
      <c r="C86" s="22">
        <v>42069</v>
      </c>
      <c r="D86" s="20" t="s">
        <v>9</v>
      </c>
      <c r="E86" s="23"/>
      <c r="F86" s="20" t="s">
        <v>10</v>
      </c>
      <c r="G86" s="21">
        <v>16.68</v>
      </c>
    </row>
    <row r="87" spans="1:7" ht="15.75" thickBot="1" x14ac:dyDescent="0.3">
      <c r="A87" s="3" t="s">
        <v>8</v>
      </c>
      <c r="B87" s="20" t="s">
        <v>92</v>
      </c>
      <c r="C87" s="22">
        <v>42073</v>
      </c>
      <c r="D87" s="20" t="s">
        <v>9</v>
      </c>
      <c r="E87" s="23"/>
      <c r="F87" s="20" t="s">
        <v>10</v>
      </c>
      <c r="G87" s="21">
        <v>16.68</v>
      </c>
    </row>
    <row r="88" spans="1:7" ht="15.75" thickBot="1" x14ac:dyDescent="0.3">
      <c r="A88" s="3" t="s">
        <v>8</v>
      </c>
      <c r="B88" s="20" t="s">
        <v>92</v>
      </c>
      <c r="C88" s="22">
        <v>42087</v>
      </c>
      <c r="D88" s="20" t="s">
        <v>9</v>
      </c>
      <c r="E88" s="23"/>
      <c r="F88" s="20" t="s">
        <v>10</v>
      </c>
      <c r="G88" s="21">
        <v>36.229999999999997</v>
      </c>
    </row>
    <row r="89" spans="1:7" ht="15.75" thickBot="1" x14ac:dyDescent="0.3">
      <c r="A89" s="3" t="s">
        <v>8</v>
      </c>
      <c r="B89" s="20" t="s">
        <v>92</v>
      </c>
      <c r="C89" s="22">
        <v>42090</v>
      </c>
      <c r="D89" s="20" t="s">
        <v>9</v>
      </c>
      <c r="E89" s="23"/>
      <c r="F89" s="20" t="s">
        <v>10</v>
      </c>
      <c r="G89" s="21">
        <v>16.68</v>
      </c>
    </row>
    <row r="90" spans="1:7" ht="15.75" thickBot="1" x14ac:dyDescent="0.3">
      <c r="A90" s="3" t="s">
        <v>8</v>
      </c>
      <c r="B90" s="20" t="s">
        <v>92</v>
      </c>
      <c r="C90" s="22">
        <v>42094</v>
      </c>
      <c r="D90" s="20" t="s">
        <v>9</v>
      </c>
      <c r="E90" s="23"/>
      <c r="F90" s="20" t="s">
        <v>10</v>
      </c>
      <c r="G90" s="21">
        <v>36.229999999999997</v>
      </c>
    </row>
    <row r="91" spans="1:7" x14ac:dyDescent="0.25">
      <c r="A91" s="1"/>
      <c r="B91" s="1"/>
      <c r="C91" s="1"/>
      <c r="D91" s="1"/>
      <c r="E91" s="65" t="s">
        <v>122</v>
      </c>
      <c r="F91" s="65"/>
      <c r="G91" s="6">
        <f>SUM(G86:G90)</f>
        <v>122.5</v>
      </c>
    </row>
    <row r="92" spans="1:7" x14ac:dyDescent="0.25">
      <c r="A92" s="1"/>
      <c r="B92" s="1"/>
      <c r="C92" s="1"/>
      <c r="D92" s="1"/>
      <c r="E92" s="1"/>
      <c r="F92" s="1"/>
      <c r="G92" s="1"/>
    </row>
    <row r="93" spans="1:7" x14ac:dyDescent="0.25">
      <c r="A93" s="1"/>
      <c r="B93" s="1"/>
      <c r="C93" s="1"/>
      <c r="D93" s="1"/>
      <c r="E93" s="1"/>
      <c r="F93" s="1"/>
      <c r="G93" s="1"/>
    </row>
    <row r="94" spans="1:7" x14ac:dyDescent="0.25">
      <c r="A94" s="1"/>
      <c r="B94" s="1"/>
      <c r="C94" s="1"/>
      <c r="D94" s="1"/>
      <c r="E94" s="1"/>
      <c r="F94" s="1"/>
      <c r="G94" s="1"/>
    </row>
    <row r="95" spans="1:7" ht="15.75" thickBot="1" x14ac:dyDescent="0.3">
      <c r="A95" s="1"/>
      <c r="B95" s="1"/>
      <c r="C95" s="1"/>
      <c r="D95" s="1"/>
      <c r="E95" s="1"/>
      <c r="F95" s="1"/>
      <c r="G95" s="1"/>
    </row>
    <row r="96" spans="1:7" ht="30.75" thickBot="1" x14ac:dyDescent="0.3">
      <c r="A96" s="12" t="s">
        <v>26</v>
      </c>
      <c r="B96" s="12" t="s">
        <v>27</v>
      </c>
      <c r="C96" s="12" t="s">
        <v>28</v>
      </c>
      <c r="D96" s="12" t="s">
        <v>29</v>
      </c>
      <c r="E96" s="12" t="s">
        <v>30</v>
      </c>
      <c r="F96" s="12" t="s">
        <v>31</v>
      </c>
      <c r="G96" s="1"/>
    </row>
    <row r="97" spans="1:7" x14ac:dyDescent="0.25">
      <c r="A97" s="13" t="s">
        <v>113</v>
      </c>
      <c r="B97" s="14">
        <v>1710</v>
      </c>
      <c r="C97" s="14">
        <v>1482</v>
      </c>
      <c r="D97" s="14">
        <v>1254</v>
      </c>
      <c r="E97" s="14">
        <v>2394</v>
      </c>
      <c r="F97" s="14">
        <v>1482</v>
      </c>
      <c r="G97" s="1"/>
    </row>
    <row r="98" spans="1:7" x14ac:dyDescent="0.25">
      <c r="A98" s="1"/>
      <c r="B98" s="1"/>
      <c r="C98" s="1"/>
      <c r="D98" s="1"/>
      <c r="E98" s="1"/>
      <c r="F98" s="1"/>
      <c r="G98" s="1"/>
    </row>
    <row r="99" spans="1:7" x14ac:dyDescent="0.25">
      <c r="A99" s="1"/>
      <c r="B99" s="1"/>
      <c r="C99" s="1"/>
      <c r="D99" s="1"/>
      <c r="E99" s="1"/>
      <c r="F99" s="1"/>
      <c r="G99" s="1"/>
    </row>
    <row r="100" spans="1:7" x14ac:dyDescent="0.25">
      <c r="A100" s="1"/>
      <c r="B100" s="1"/>
      <c r="C100" s="1"/>
      <c r="D100" s="1"/>
      <c r="E100" s="1"/>
      <c r="F100" s="1"/>
      <c r="G100" s="1"/>
    </row>
  </sheetData>
  <mergeCells count="10">
    <mergeCell ref="A47:B47"/>
    <mergeCell ref="A2:G2"/>
    <mergeCell ref="A3:B3"/>
    <mergeCell ref="A84:B84"/>
    <mergeCell ref="E91:F91"/>
    <mergeCell ref="E8:F8"/>
    <mergeCell ref="A10:B10"/>
    <mergeCell ref="E39:F39"/>
    <mergeCell ref="A42:B42"/>
    <mergeCell ref="E45:F45"/>
  </mergeCells>
  <pageMargins left="0.7" right="0.7" top="0.75" bottom="0.75" header="0.3" footer="0.3"/>
  <pageSetup scale="80" fitToHeight="0" orientation="landscape" r:id="rId1"/>
  <headerFooter>
    <oddHeader>&amp;C&amp;"-,Bold"COMMISSION EXPENSES&amp;"-,Regular"
March 2014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zoomScaleNormal="100" workbookViewId="0">
      <selection activeCell="A81" sqref="A81"/>
    </sheetView>
  </sheetViews>
  <sheetFormatPr defaultRowHeight="15" x14ac:dyDescent="0.25"/>
  <cols>
    <col min="1" max="1" width="31.140625" style="3" customWidth="1"/>
    <col min="2" max="2" width="30.85546875" style="34" bestFit="1" customWidth="1"/>
    <col min="3" max="3" width="16.7109375" style="48" bestFit="1" customWidth="1"/>
    <col min="4" max="4" width="14" style="34" bestFit="1" customWidth="1"/>
    <col min="5" max="5" width="26.28515625" style="34" bestFit="1" customWidth="1"/>
    <col min="6" max="6" width="9.85546875" style="3" bestFit="1" customWidth="1"/>
    <col min="7" max="7" width="10.7109375" style="49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x14ac:dyDescent="0.25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179</v>
      </c>
      <c r="B3" s="67"/>
      <c r="C3" s="45"/>
      <c r="D3" s="33"/>
      <c r="E3" s="33"/>
      <c r="F3" s="37"/>
      <c r="G3" s="46"/>
    </row>
    <row r="4" spans="1:7" ht="24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" customHeight="1" x14ac:dyDescent="0.3">
      <c r="A5" s="3" t="s">
        <v>33</v>
      </c>
      <c r="B5" s="28" t="s">
        <v>155</v>
      </c>
      <c r="C5" s="31">
        <v>42121</v>
      </c>
      <c r="D5" s="28" t="s">
        <v>12</v>
      </c>
      <c r="E5" s="28" t="s">
        <v>156</v>
      </c>
      <c r="F5" s="39" t="s">
        <v>157</v>
      </c>
      <c r="G5" s="47">
        <v>383.44</v>
      </c>
    </row>
    <row r="6" spans="1:7" ht="15" customHeight="1" x14ac:dyDescent="0.3">
      <c r="A6" s="39"/>
      <c r="B6" s="28" t="s">
        <v>155</v>
      </c>
      <c r="C6" s="31">
        <v>42122</v>
      </c>
      <c r="D6" s="28" t="s">
        <v>12</v>
      </c>
      <c r="E6" s="28" t="s">
        <v>156</v>
      </c>
      <c r="F6" s="39" t="s">
        <v>157</v>
      </c>
      <c r="G6" s="47">
        <v>383.45</v>
      </c>
    </row>
    <row r="7" spans="1:7" ht="15" customHeight="1" x14ac:dyDescent="0.3">
      <c r="A7" s="39"/>
      <c r="B7" s="28" t="s">
        <v>155</v>
      </c>
      <c r="C7" s="31">
        <v>42123</v>
      </c>
      <c r="D7" s="28" t="s">
        <v>12</v>
      </c>
      <c r="E7" s="28" t="s">
        <v>156</v>
      </c>
      <c r="F7" s="39" t="s">
        <v>157</v>
      </c>
      <c r="G7" s="47">
        <v>383.45</v>
      </c>
    </row>
    <row r="8" spans="1:7" ht="15" customHeight="1" x14ac:dyDescent="0.3">
      <c r="A8" s="3" t="s">
        <v>15</v>
      </c>
      <c r="B8" s="28" t="s">
        <v>155</v>
      </c>
      <c r="C8" s="31">
        <v>42122</v>
      </c>
      <c r="D8" s="28" t="s">
        <v>12</v>
      </c>
      <c r="E8" s="28" t="s">
        <v>156</v>
      </c>
      <c r="F8" s="39" t="s">
        <v>157</v>
      </c>
      <c r="G8" s="47">
        <v>29.26</v>
      </c>
    </row>
    <row r="9" spans="1:7" ht="15" customHeight="1" x14ac:dyDescent="0.3">
      <c r="A9" s="39"/>
      <c r="B9" s="28" t="s">
        <v>155</v>
      </c>
      <c r="C9" s="31">
        <v>42123</v>
      </c>
      <c r="D9" s="28" t="s">
        <v>12</v>
      </c>
      <c r="E9" s="28" t="s">
        <v>156</v>
      </c>
      <c r="F9" s="39" t="s">
        <v>157</v>
      </c>
      <c r="G9" s="47">
        <v>32.03</v>
      </c>
    </row>
    <row r="10" spans="1:7" ht="15" customHeight="1" x14ac:dyDescent="0.3">
      <c r="A10" s="39"/>
      <c r="B10" s="28" t="s">
        <v>155</v>
      </c>
      <c r="C10" s="31">
        <v>42123</v>
      </c>
      <c r="D10" s="28" t="s">
        <v>143</v>
      </c>
      <c r="E10" s="28" t="s">
        <v>158</v>
      </c>
      <c r="F10" s="39" t="s">
        <v>159</v>
      </c>
      <c r="G10" s="47">
        <v>101.69</v>
      </c>
    </row>
    <row r="11" spans="1:7" ht="15" customHeight="1" x14ac:dyDescent="0.3">
      <c r="A11" s="3" t="s">
        <v>8</v>
      </c>
      <c r="B11" s="28" t="s">
        <v>102</v>
      </c>
      <c r="C11" s="31">
        <v>42095</v>
      </c>
      <c r="D11" s="28" t="s">
        <v>12</v>
      </c>
      <c r="E11" s="28" t="s">
        <v>160</v>
      </c>
      <c r="F11" s="39" t="s">
        <v>13</v>
      </c>
      <c r="G11" s="47">
        <v>13</v>
      </c>
    </row>
    <row r="12" spans="1:7" ht="15" customHeight="1" x14ac:dyDescent="0.3">
      <c r="A12" s="39"/>
      <c r="B12" s="28" t="s">
        <v>155</v>
      </c>
      <c r="C12" s="31">
        <v>42103</v>
      </c>
      <c r="D12" s="28" t="s">
        <v>12</v>
      </c>
      <c r="E12" s="28" t="s">
        <v>18</v>
      </c>
      <c r="F12" s="39" t="s">
        <v>13</v>
      </c>
      <c r="G12" s="47">
        <v>8</v>
      </c>
    </row>
    <row r="13" spans="1:7" ht="15" customHeight="1" x14ac:dyDescent="0.3">
      <c r="A13" s="39"/>
      <c r="B13" s="28" t="s">
        <v>57</v>
      </c>
      <c r="C13" s="31">
        <v>42095</v>
      </c>
      <c r="D13" s="28" t="s">
        <v>9</v>
      </c>
      <c r="E13" s="28"/>
      <c r="F13" s="39"/>
      <c r="G13" s="50">
        <v>0.57999999999999996</v>
      </c>
    </row>
    <row r="14" spans="1:7" ht="15" customHeight="1" x14ac:dyDescent="0.3">
      <c r="A14" s="39"/>
      <c r="B14" s="28" t="s">
        <v>57</v>
      </c>
      <c r="C14" s="31">
        <v>42098</v>
      </c>
      <c r="D14" s="28" t="s">
        <v>9</v>
      </c>
      <c r="E14" s="28"/>
      <c r="F14" s="39"/>
      <c r="G14" s="50">
        <v>6.33</v>
      </c>
    </row>
    <row r="15" spans="1:7" ht="15" customHeight="1" x14ac:dyDescent="0.3">
      <c r="A15" s="39"/>
      <c r="B15" s="28" t="s">
        <v>57</v>
      </c>
      <c r="C15" s="31">
        <v>42101</v>
      </c>
      <c r="D15" s="28" t="s">
        <v>9</v>
      </c>
      <c r="E15" s="28"/>
      <c r="F15" s="39"/>
      <c r="G15" s="50">
        <v>16.100000000000001</v>
      </c>
    </row>
    <row r="16" spans="1:7" ht="15" customHeight="1" x14ac:dyDescent="0.3">
      <c r="A16" s="39"/>
      <c r="B16" s="28" t="s">
        <v>57</v>
      </c>
      <c r="C16" s="31">
        <v>42102</v>
      </c>
      <c r="D16" s="28" t="s">
        <v>9</v>
      </c>
      <c r="E16" s="28"/>
      <c r="F16" s="39"/>
      <c r="G16" s="50">
        <v>16.100000000000001</v>
      </c>
    </row>
    <row r="17" spans="1:7" ht="15" customHeight="1" x14ac:dyDescent="0.3">
      <c r="A17" s="39"/>
      <c r="B17" s="28" t="s">
        <v>57</v>
      </c>
      <c r="C17" s="31">
        <v>42108</v>
      </c>
      <c r="D17" s="28" t="s">
        <v>9</v>
      </c>
      <c r="E17" s="28"/>
      <c r="F17" s="39"/>
      <c r="G17" s="50">
        <v>36.229999999999997</v>
      </c>
    </row>
    <row r="18" spans="1:7" ht="15" customHeight="1" x14ac:dyDescent="0.3">
      <c r="A18" s="39"/>
      <c r="B18" s="28" t="s">
        <v>57</v>
      </c>
      <c r="C18" s="31">
        <v>42111</v>
      </c>
      <c r="D18" s="28" t="s">
        <v>9</v>
      </c>
      <c r="E18" s="28"/>
      <c r="F18" s="39"/>
      <c r="G18" s="50">
        <v>71.88</v>
      </c>
    </row>
    <row r="19" spans="1:7" ht="15" customHeight="1" x14ac:dyDescent="0.3">
      <c r="A19" s="39"/>
      <c r="B19" s="28" t="s">
        <v>57</v>
      </c>
      <c r="C19" s="31">
        <v>42117</v>
      </c>
      <c r="D19" s="28" t="s">
        <v>9</v>
      </c>
      <c r="E19" s="28"/>
      <c r="F19" s="39"/>
      <c r="G19" s="50">
        <v>8.0500000000000007</v>
      </c>
    </row>
    <row r="20" spans="1:7" ht="14.45" x14ac:dyDescent="0.3">
      <c r="A20" s="37"/>
      <c r="B20" s="33"/>
      <c r="C20" s="45"/>
      <c r="D20" s="33"/>
      <c r="E20" s="70" t="s">
        <v>180</v>
      </c>
      <c r="F20" s="70"/>
      <c r="G20" s="46">
        <f>SUM(G5:G19)</f>
        <v>1489.5899999999995</v>
      </c>
    </row>
    <row r="21" spans="1:7" ht="14.45" x14ac:dyDescent="0.3">
      <c r="A21" s="37"/>
      <c r="B21" s="33"/>
      <c r="C21" s="45"/>
      <c r="D21" s="33"/>
      <c r="E21" s="51"/>
      <c r="F21" s="19"/>
      <c r="G21" s="46"/>
    </row>
    <row r="22" spans="1:7" thickBot="1" x14ac:dyDescent="0.35">
      <c r="A22" s="69" t="s">
        <v>181</v>
      </c>
      <c r="B22" s="69"/>
      <c r="C22" s="45"/>
      <c r="D22" s="33"/>
      <c r="E22" s="33"/>
      <c r="F22" s="37"/>
      <c r="G22" s="46"/>
    </row>
    <row r="23" spans="1:7" ht="24.6" thickBot="1" x14ac:dyDescent="0.35">
      <c r="A23" s="38" t="s">
        <v>1</v>
      </c>
      <c r="B23" s="2" t="s">
        <v>2</v>
      </c>
      <c r="C23" s="30" t="s">
        <v>3</v>
      </c>
      <c r="D23" s="2" t="s">
        <v>4</v>
      </c>
      <c r="E23" s="2" t="s">
        <v>5</v>
      </c>
      <c r="F23" s="38" t="s">
        <v>6</v>
      </c>
      <c r="G23" s="29" t="s">
        <v>7</v>
      </c>
    </row>
    <row r="24" spans="1:7" ht="15" customHeight="1" thickBot="1" x14ac:dyDescent="0.35">
      <c r="A24" s="3" t="s">
        <v>19</v>
      </c>
      <c r="B24" s="35" t="s">
        <v>161</v>
      </c>
      <c r="C24" s="52">
        <v>42103</v>
      </c>
      <c r="D24" s="35" t="s">
        <v>12</v>
      </c>
      <c r="E24" s="35" t="s">
        <v>20</v>
      </c>
      <c r="F24" s="40" t="s">
        <v>13</v>
      </c>
      <c r="G24" s="53">
        <v>130.1</v>
      </c>
    </row>
    <row r="25" spans="1:7" thickBot="1" x14ac:dyDescent="0.35">
      <c r="B25" s="35" t="s">
        <v>161</v>
      </c>
      <c r="C25" s="52">
        <v>42107</v>
      </c>
      <c r="D25" s="35" t="s">
        <v>12</v>
      </c>
      <c r="E25" s="35" t="s">
        <v>20</v>
      </c>
      <c r="F25" s="40" t="s">
        <v>13</v>
      </c>
      <c r="G25" s="53">
        <v>125</v>
      </c>
    </row>
    <row r="26" spans="1:7" thickBot="1" x14ac:dyDescent="0.35">
      <c r="A26" s="3" t="s">
        <v>32</v>
      </c>
      <c r="B26" s="35" t="s">
        <v>161</v>
      </c>
      <c r="C26" s="52">
        <v>42117</v>
      </c>
      <c r="D26" s="35" t="s">
        <v>12</v>
      </c>
      <c r="E26" s="35" t="s">
        <v>162</v>
      </c>
      <c r="F26" s="40" t="s">
        <v>163</v>
      </c>
      <c r="G26" s="53">
        <v>8.3000000000000007</v>
      </c>
    </row>
    <row r="27" spans="1:7" thickBot="1" x14ac:dyDescent="0.35">
      <c r="B27" s="35" t="s">
        <v>161</v>
      </c>
      <c r="C27" s="52">
        <v>42117</v>
      </c>
      <c r="D27" s="35" t="s">
        <v>12</v>
      </c>
      <c r="E27" s="35" t="s">
        <v>164</v>
      </c>
      <c r="F27" s="40" t="s">
        <v>165</v>
      </c>
      <c r="G27" s="53">
        <v>11.75</v>
      </c>
    </row>
    <row r="28" spans="1:7" thickBot="1" x14ac:dyDescent="0.35">
      <c r="A28" s="3" t="s">
        <v>33</v>
      </c>
      <c r="B28" s="35" t="s">
        <v>161</v>
      </c>
      <c r="C28" s="52">
        <v>42117</v>
      </c>
      <c r="D28" s="35" t="s">
        <v>12</v>
      </c>
      <c r="E28" s="35" t="s">
        <v>162</v>
      </c>
      <c r="F28" s="40" t="s">
        <v>163</v>
      </c>
      <c r="G28" s="53">
        <v>83</v>
      </c>
    </row>
    <row r="29" spans="1:7" thickBot="1" x14ac:dyDescent="0.35">
      <c r="B29" s="35" t="s">
        <v>161</v>
      </c>
      <c r="C29" s="52">
        <v>42117</v>
      </c>
      <c r="D29" s="35" t="s">
        <v>12</v>
      </c>
      <c r="E29" s="35" t="s">
        <v>164</v>
      </c>
      <c r="F29" s="40" t="s">
        <v>165</v>
      </c>
      <c r="G29" s="53">
        <v>92</v>
      </c>
    </row>
    <row r="30" spans="1:7" thickBot="1" x14ac:dyDescent="0.35">
      <c r="A30" s="3" t="s">
        <v>15</v>
      </c>
      <c r="B30" s="35" t="s">
        <v>161</v>
      </c>
      <c r="C30" s="52">
        <v>42116</v>
      </c>
      <c r="D30" s="35" t="s">
        <v>12</v>
      </c>
      <c r="E30" s="35" t="s">
        <v>166</v>
      </c>
      <c r="F30" s="40" t="s">
        <v>165</v>
      </c>
      <c r="G30" s="53">
        <v>16.03</v>
      </c>
    </row>
    <row r="31" spans="1:7" thickBot="1" x14ac:dyDescent="0.35">
      <c r="B31" s="35" t="s">
        <v>161</v>
      </c>
      <c r="C31" s="52">
        <v>42117</v>
      </c>
      <c r="D31" s="35" t="s">
        <v>12</v>
      </c>
      <c r="E31" s="35" t="s">
        <v>167</v>
      </c>
      <c r="F31" s="40" t="s">
        <v>168</v>
      </c>
      <c r="G31" s="53">
        <v>9.2799999999999994</v>
      </c>
    </row>
    <row r="32" spans="1:7" thickBot="1" x14ac:dyDescent="0.35">
      <c r="A32" s="3" t="s">
        <v>11</v>
      </c>
      <c r="B32" s="35" t="s">
        <v>161</v>
      </c>
      <c r="C32" s="52">
        <v>42109</v>
      </c>
      <c r="D32" s="35" t="s">
        <v>12</v>
      </c>
      <c r="E32" s="35" t="s">
        <v>18</v>
      </c>
      <c r="F32" s="40" t="s">
        <v>13</v>
      </c>
      <c r="G32" s="53">
        <v>5</v>
      </c>
    </row>
    <row r="33" spans="1:7" thickBot="1" x14ac:dyDescent="0.35">
      <c r="B33" s="35" t="s">
        <v>161</v>
      </c>
      <c r="C33" s="52">
        <v>42111</v>
      </c>
      <c r="D33" s="35" t="s">
        <v>12</v>
      </c>
      <c r="E33" s="35" t="s">
        <v>169</v>
      </c>
      <c r="F33" s="40" t="s">
        <v>39</v>
      </c>
      <c r="G33" s="53">
        <v>9</v>
      </c>
    </row>
    <row r="34" spans="1:7" thickBot="1" x14ac:dyDescent="0.35">
      <c r="B34" s="35" t="s">
        <v>161</v>
      </c>
      <c r="C34" s="52">
        <v>42115</v>
      </c>
      <c r="D34" s="35" t="s">
        <v>12</v>
      </c>
      <c r="E34" s="35" t="s">
        <v>170</v>
      </c>
      <c r="F34" s="40" t="s">
        <v>13</v>
      </c>
      <c r="G34" s="53">
        <v>5</v>
      </c>
    </row>
    <row r="35" spans="1:7" thickBot="1" x14ac:dyDescent="0.35">
      <c r="A35" s="40" t="s">
        <v>23</v>
      </c>
      <c r="B35" s="35" t="s">
        <v>161</v>
      </c>
      <c r="C35" s="52">
        <v>42117</v>
      </c>
      <c r="D35" s="35" t="s">
        <v>12</v>
      </c>
      <c r="E35" s="35" t="s">
        <v>162</v>
      </c>
      <c r="F35" s="40" t="s">
        <v>163</v>
      </c>
      <c r="G35" s="53">
        <v>16.2</v>
      </c>
    </row>
    <row r="36" spans="1:7" x14ac:dyDescent="0.25">
      <c r="A36" s="37"/>
      <c r="B36" s="33"/>
      <c r="C36" s="45"/>
      <c r="D36" s="33"/>
      <c r="E36" s="70" t="s">
        <v>182</v>
      </c>
      <c r="F36" s="70"/>
      <c r="G36" s="46">
        <f>SUM(G24:G35)</f>
        <v>510.65999999999991</v>
      </c>
    </row>
    <row r="37" spans="1:7" x14ac:dyDescent="0.25">
      <c r="A37" s="37"/>
      <c r="B37" s="33"/>
      <c r="C37" s="45"/>
      <c r="D37" s="33"/>
      <c r="E37" s="54"/>
      <c r="F37" s="41"/>
      <c r="G37" s="46"/>
    </row>
    <row r="38" spans="1:7" ht="15.75" thickBot="1" x14ac:dyDescent="0.3">
      <c r="A38" s="69" t="s">
        <v>183</v>
      </c>
      <c r="B38" s="69"/>
      <c r="C38" s="45"/>
      <c r="D38" s="33"/>
      <c r="E38" s="33"/>
      <c r="F38" s="37"/>
      <c r="G38" s="46"/>
    </row>
    <row r="39" spans="1:7" ht="24.75" thickBot="1" x14ac:dyDescent="0.3">
      <c r="A39" s="38" t="s">
        <v>1</v>
      </c>
      <c r="B39" s="2" t="s">
        <v>2</v>
      </c>
      <c r="C39" s="30" t="s">
        <v>3</v>
      </c>
      <c r="D39" s="2" t="s">
        <v>4</v>
      </c>
      <c r="E39" s="2" t="s">
        <v>5</v>
      </c>
      <c r="F39" s="38" t="s">
        <v>6</v>
      </c>
      <c r="G39" s="29" t="s">
        <v>7</v>
      </c>
    </row>
    <row r="40" spans="1:7" ht="16.899999999999999" customHeight="1" thickBot="1" x14ac:dyDescent="0.3">
      <c r="A40" s="37" t="s">
        <v>21</v>
      </c>
      <c r="B40" s="35" t="s">
        <v>161</v>
      </c>
      <c r="C40" s="52">
        <v>42116</v>
      </c>
      <c r="D40" s="35" t="s">
        <v>12</v>
      </c>
      <c r="E40" s="35" t="s">
        <v>171</v>
      </c>
      <c r="F40" s="40" t="s">
        <v>13</v>
      </c>
      <c r="G40" s="53">
        <v>49</v>
      </c>
    </row>
    <row r="41" spans="1:7" x14ac:dyDescent="0.25">
      <c r="A41" s="37"/>
      <c r="B41" s="33"/>
      <c r="C41" s="45"/>
      <c r="D41" s="33"/>
      <c r="E41" s="70" t="s">
        <v>184</v>
      </c>
      <c r="F41" s="70"/>
      <c r="G41" s="46">
        <f>SUM(G40:G40)</f>
        <v>49</v>
      </c>
    </row>
    <row r="42" spans="1:7" x14ac:dyDescent="0.25">
      <c r="A42" s="37"/>
      <c r="B42" s="33"/>
      <c r="C42" s="45"/>
      <c r="D42" s="33"/>
      <c r="E42" s="55"/>
      <c r="F42" s="42"/>
      <c r="G42" s="46"/>
    </row>
    <row r="43" spans="1:7" ht="15.75" thickBot="1" x14ac:dyDescent="0.3">
      <c r="A43" s="69" t="s">
        <v>185</v>
      </c>
      <c r="B43" s="69"/>
      <c r="C43" s="45"/>
      <c r="D43" s="33"/>
      <c r="E43" s="33"/>
      <c r="F43" s="37"/>
      <c r="G43" s="46"/>
    </row>
    <row r="44" spans="1:7" ht="24.75" thickBot="1" x14ac:dyDescent="0.3">
      <c r="A44" s="38" t="s">
        <v>1</v>
      </c>
      <c r="B44" s="2" t="s">
        <v>2</v>
      </c>
      <c r="C44" s="30" t="s">
        <v>3</v>
      </c>
      <c r="D44" s="2" t="s">
        <v>4</v>
      </c>
      <c r="E44" s="2" t="s">
        <v>5</v>
      </c>
      <c r="F44" s="38" t="s">
        <v>6</v>
      </c>
      <c r="G44" s="29" t="s">
        <v>7</v>
      </c>
    </row>
    <row r="45" spans="1:7" ht="15.75" thickBot="1" x14ac:dyDescent="0.3">
      <c r="A45" s="3" t="s">
        <v>19</v>
      </c>
      <c r="B45" s="35" t="s">
        <v>161</v>
      </c>
      <c r="C45" s="52">
        <v>42096</v>
      </c>
      <c r="D45" s="35" t="s">
        <v>12</v>
      </c>
      <c r="E45" s="35" t="s">
        <v>20</v>
      </c>
      <c r="F45" s="40" t="s">
        <v>13</v>
      </c>
      <c r="G45" s="53">
        <v>1039.2</v>
      </c>
    </row>
    <row r="46" spans="1:7" ht="15.75" thickBot="1" x14ac:dyDescent="0.3">
      <c r="A46" s="3" t="s">
        <v>32</v>
      </c>
      <c r="B46" s="35" t="s">
        <v>161</v>
      </c>
      <c r="C46" s="52">
        <v>42113</v>
      </c>
      <c r="D46" s="35" t="s">
        <v>12</v>
      </c>
      <c r="E46" s="35" t="s">
        <v>172</v>
      </c>
      <c r="F46" s="40" t="s">
        <v>36</v>
      </c>
      <c r="G46" s="53">
        <v>46.25</v>
      </c>
    </row>
    <row r="47" spans="1:7" ht="15.75" thickBot="1" x14ac:dyDescent="0.3">
      <c r="B47" s="35" t="s">
        <v>161</v>
      </c>
      <c r="C47" s="52">
        <v>42114</v>
      </c>
      <c r="D47" s="35" t="s">
        <v>12</v>
      </c>
      <c r="E47" s="35" t="s">
        <v>172</v>
      </c>
      <c r="F47" s="40" t="s">
        <v>36</v>
      </c>
      <c r="G47" s="53">
        <v>46.25</v>
      </c>
    </row>
    <row r="48" spans="1:7" ht="15.75" thickBot="1" x14ac:dyDescent="0.3">
      <c r="B48" s="35" t="s">
        <v>161</v>
      </c>
      <c r="C48" s="52">
        <v>42115</v>
      </c>
      <c r="D48" s="35" t="s">
        <v>12</v>
      </c>
      <c r="E48" s="35" t="s">
        <v>172</v>
      </c>
      <c r="F48" s="40" t="s">
        <v>36</v>
      </c>
      <c r="G48" s="53">
        <v>46.25</v>
      </c>
    </row>
    <row r="49" spans="1:7" ht="15.75" thickBot="1" x14ac:dyDescent="0.3">
      <c r="B49" s="35" t="s">
        <v>161</v>
      </c>
      <c r="C49" s="52">
        <v>42116</v>
      </c>
      <c r="D49" s="35" t="s">
        <v>12</v>
      </c>
      <c r="E49" s="35" t="s">
        <v>172</v>
      </c>
      <c r="F49" s="40" t="s">
        <v>36</v>
      </c>
      <c r="G49" s="53">
        <v>57.86</v>
      </c>
    </row>
    <row r="50" spans="1:7" ht="15.75" thickBot="1" x14ac:dyDescent="0.3">
      <c r="A50" s="3" t="s">
        <v>33</v>
      </c>
      <c r="B50" s="35" t="s">
        <v>161</v>
      </c>
      <c r="C50" s="52">
        <v>42113</v>
      </c>
      <c r="D50" s="35" t="s">
        <v>12</v>
      </c>
      <c r="E50" s="35" t="s">
        <v>172</v>
      </c>
      <c r="F50" s="40" t="s">
        <v>36</v>
      </c>
      <c r="G50" s="53">
        <v>319</v>
      </c>
    </row>
    <row r="51" spans="1:7" ht="15.75" thickBot="1" x14ac:dyDescent="0.3">
      <c r="B51" s="35" t="s">
        <v>161</v>
      </c>
      <c r="C51" s="52">
        <v>42114</v>
      </c>
      <c r="D51" s="35" t="s">
        <v>12</v>
      </c>
      <c r="E51" s="35" t="s">
        <v>172</v>
      </c>
      <c r="F51" s="40" t="s">
        <v>36</v>
      </c>
      <c r="G51" s="53">
        <v>319</v>
      </c>
    </row>
    <row r="52" spans="1:7" ht="15.75" thickBot="1" x14ac:dyDescent="0.3">
      <c r="B52" s="35" t="s">
        <v>161</v>
      </c>
      <c r="C52" s="52">
        <v>42115</v>
      </c>
      <c r="D52" s="35" t="s">
        <v>12</v>
      </c>
      <c r="E52" s="35" t="s">
        <v>172</v>
      </c>
      <c r="F52" s="40" t="s">
        <v>36</v>
      </c>
      <c r="G52" s="53">
        <v>319</v>
      </c>
    </row>
    <row r="53" spans="1:7" ht="15.75" thickBot="1" x14ac:dyDescent="0.3">
      <c r="B53" s="35" t="s">
        <v>161</v>
      </c>
      <c r="C53" s="52">
        <v>42116</v>
      </c>
      <c r="D53" s="35" t="s">
        <v>12</v>
      </c>
      <c r="E53" s="35" t="s">
        <v>172</v>
      </c>
      <c r="F53" s="40" t="s">
        <v>36</v>
      </c>
      <c r="G53" s="53">
        <v>399</v>
      </c>
    </row>
    <row r="54" spans="1:7" ht="15.75" thickBot="1" x14ac:dyDescent="0.3">
      <c r="B54" s="35" t="s">
        <v>155</v>
      </c>
      <c r="C54" s="52">
        <v>42121</v>
      </c>
      <c r="D54" s="35" t="s">
        <v>12</v>
      </c>
      <c r="E54" s="35" t="s">
        <v>156</v>
      </c>
      <c r="F54" s="40" t="s">
        <v>157</v>
      </c>
      <c r="G54" s="53">
        <v>384.37</v>
      </c>
    </row>
    <row r="55" spans="1:7" ht="15.75" thickBot="1" x14ac:dyDescent="0.3">
      <c r="B55" s="35" t="s">
        <v>155</v>
      </c>
      <c r="C55" s="52">
        <v>42122</v>
      </c>
      <c r="D55" s="35" t="s">
        <v>12</v>
      </c>
      <c r="E55" s="35" t="s">
        <v>156</v>
      </c>
      <c r="F55" s="40" t="s">
        <v>157</v>
      </c>
      <c r="G55" s="53">
        <v>384.37</v>
      </c>
    </row>
    <row r="56" spans="1:7" ht="15.75" thickBot="1" x14ac:dyDescent="0.3">
      <c r="B56" s="35" t="s">
        <v>155</v>
      </c>
      <c r="C56" s="52">
        <v>42123</v>
      </c>
      <c r="D56" s="35" t="s">
        <v>12</v>
      </c>
      <c r="E56" s="35" t="s">
        <v>156</v>
      </c>
      <c r="F56" s="40" t="s">
        <v>157</v>
      </c>
      <c r="G56" s="53">
        <v>384.37</v>
      </c>
    </row>
    <row r="57" spans="1:7" ht="15.75" thickBot="1" x14ac:dyDescent="0.3">
      <c r="A57" s="3" t="s">
        <v>15</v>
      </c>
      <c r="B57" s="35" t="s">
        <v>161</v>
      </c>
      <c r="C57" s="52">
        <v>42113</v>
      </c>
      <c r="D57" s="35" t="s">
        <v>12</v>
      </c>
      <c r="E57" s="35" t="s">
        <v>172</v>
      </c>
      <c r="F57" s="40" t="s">
        <v>36</v>
      </c>
      <c r="G57" s="53">
        <v>57.08</v>
      </c>
    </row>
    <row r="58" spans="1:7" ht="15.75" thickBot="1" x14ac:dyDescent="0.3">
      <c r="B58" s="35" t="s">
        <v>161</v>
      </c>
      <c r="C58" s="52">
        <v>42114</v>
      </c>
      <c r="D58" s="35" t="s">
        <v>12</v>
      </c>
      <c r="E58" s="35" t="s">
        <v>172</v>
      </c>
      <c r="F58" s="40" t="s">
        <v>36</v>
      </c>
      <c r="G58" s="53">
        <v>57.08</v>
      </c>
    </row>
    <row r="59" spans="1:7" ht="15.75" thickBot="1" x14ac:dyDescent="0.3">
      <c r="B59" s="35" t="s">
        <v>161</v>
      </c>
      <c r="C59" s="52">
        <v>42115</v>
      </c>
      <c r="D59" s="35" t="s">
        <v>12</v>
      </c>
      <c r="E59" s="35" t="s">
        <v>172</v>
      </c>
      <c r="F59" s="40" t="s">
        <v>36</v>
      </c>
      <c r="G59" s="53">
        <v>57.08</v>
      </c>
    </row>
    <row r="60" spans="1:7" ht="15.75" thickBot="1" x14ac:dyDescent="0.3">
      <c r="A60" s="3" t="s">
        <v>11</v>
      </c>
      <c r="B60" s="35" t="s">
        <v>161</v>
      </c>
      <c r="C60" s="52">
        <v>42097</v>
      </c>
      <c r="D60" s="35" t="s">
        <v>12</v>
      </c>
      <c r="E60" s="35" t="s">
        <v>173</v>
      </c>
      <c r="F60" s="40" t="s">
        <v>13</v>
      </c>
      <c r="G60" s="53">
        <v>13</v>
      </c>
    </row>
    <row r="61" spans="1:7" ht="15.75" thickBot="1" x14ac:dyDescent="0.3">
      <c r="B61" s="35" t="s">
        <v>161</v>
      </c>
      <c r="C61" s="52">
        <v>42111</v>
      </c>
      <c r="D61" s="35" t="s">
        <v>12</v>
      </c>
      <c r="E61" s="35" t="s">
        <v>174</v>
      </c>
      <c r="F61" s="40" t="s">
        <v>39</v>
      </c>
      <c r="G61" s="53">
        <v>4.5</v>
      </c>
    </row>
    <row r="62" spans="1:7" ht="15.75" thickBot="1" x14ac:dyDescent="0.3">
      <c r="B62" s="35" t="s">
        <v>161</v>
      </c>
      <c r="C62" s="52">
        <v>42113</v>
      </c>
      <c r="D62" s="35" t="s">
        <v>12</v>
      </c>
      <c r="E62" s="35" t="s">
        <v>175</v>
      </c>
      <c r="F62" s="40" t="s">
        <v>37</v>
      </c>
      <c r="G62" s="53">
        <v>21.88</v>
      </c>
    </row>
    <row r="63" spans="1:7" ht="15.75" thickBot="1" x14ac:dyDescent="0.3">
      <c r="B63" s="35" t="s">
        <v>161</v>
      </c>
      <c r="C63" s="52">
        <v>42117</v>
      </c>
      <c r="D63" s="35" t="s">
        <v>12</v>
      </c>
      <c r="E63" s="35" t="s">
        <v>176</v>
      </c>
      <c r="F63" s="40" t="s">
        <v>36</v>
      </c>
      <c r="G63" s="53">
        <v>24.17</v>
      </c>
    </row>
    <row r="64" spans="1:7" ht="15.75" thickBot="1" x14ac:dyDescent="0.3">
      <c r="A64" s="3" t="s">
        <v>8</v>
      </c>
      <c r="B64" s="35" t="s">
        <v>57</v>
      </c>
      <c r="C64" s="52">
        <v>42101</v>
      </c>
      <c r="D64" s="35" t="s">
        <v>9</v>
      </c>
      <c r="E64" s="56"/>
      <c r="F64" s="40" t="s">
        <v>10</v>
      </c>
      <c r="G64" s="53">
        <v>16.100000000000001</v>
      </c>
    </row>
    <row r="65" spans="1:7" ht="15.75" thickBot="1" x14ac:dyDescent="0.3">
      <c r="B65" s="35" t="s">
        <v>57</v>
      </c>
      <c r="C65" s="52">
        <v>42108</v>
      </c>
      <c r="D65" s="35" t="s">
        <v>9</v>
      </c>
      <c r="E65" s="56"/>
      <c r="F65" s="40" t="s">
        <v>10</v>
      </c>
      <c r="G65" s="53">
        <v>36.229999999999997</v>
      </c>
    </row>
    <row r="66" spans="1:7" ht="15.75" thickBot="1" x14ac:dyDescent="0.3">
      <c r="B66" s="35" t="s">
        <v>57</v>
      </c>
      <c r="C66" s="52">
        <v>42109</v>
      </c>
      <c r="D66" s="35" t="s">
        <v>9</v>
      </c>
      <c r="E66" s="56"/>
      <c r="F66" s="40" t="s">
        <v>10</v>
      </c>
      <c r="G66" s="53">
        <v>6.9</v>
      </c>
    </row>
    <row r="67" spans="1:7" ht="15.75" thickBot="1" x14ac:dyDescent="0.3">
      <c r="B67" s="35" t="s">
        <v>57</v>
      </c>
      <c r="C67" s="52">
        <v>42111</v>
      </c>
      <c r="D67" s="35" t="s">
        <v>9</v>
      </c>
      <c r="E67" s="56"/>
      <c r="F67" s="40" t="s">
        <v>10</v>
      </c>
      <c r="G67" s="53">
        <v>71.88</v>
      </c>
    </row>
    <row r="68" spans="1:7" x14ac:dyDescent="0.25">
      <c r="A68" s="37"/>
      <c r="B68" s="33"/>
      <c r="C68" s="45"/>
      <c r="D68" s="33"/>
      <c r="E68" s="70" t="s">
        <v>186</v>
      </c>
      <c r="F68" s="70"/>
      <c r="G68" s="46">
        <f>SUM(G45:G67)</f>
        <v>4110.82</v>
      </c>
    </row>
    <row r="69" spans="1:7" x14ac:dyDescent="0.25">
      <c r="A69" s="37"/>
      <c r="B69" s="33"/>
      <c r="C69" s="45"/>
      <c r="D69" s="33"/>
      <c r="E69" s="54"/>
      <c r="F69" s="41"/>
      <c r="G69" s="46"/>
    </row>
    <row r="70" spans="1:7" ht="15.75" thickBot="1" x14ac:dyDescent="0.3">
      <c r="A70" s="69" t="s">
        <v>187</v>
      </c>
      <c r="B70" s="69"/>
      <c r="C70" s="45"/>
      <c r="D70" s="33"/>
      <c r="E70" s="33"/>
      <c r="F70" s="37"/>
      <c r="G70" s="46"/>
    </row>
    <row r="71" spans="1:7" ht="24.75" thickBot="1" x14ac:dyDescent="0.3">
      <c r="A71" s="38" t="s">
        <v>1</v>
      </c>
      <c r="B71" s="2" t="s">
        <v>2</v>
      </c>
      <c r="C71" s="30" t="s">
        <v>3</v>
      </c>
      <c r="D71" s="2" t="s">
        <v>4</v>
      </c>
      <c r="E71" s="2" t="s">
        <v>5</v>
      </c>
      <c r="F71" s="38" t="s">
        <v>6</v>
      </c>
      <c r="G71" s="29" t="s">
        <v>7</v>
      </c>
    </row>
    <row r="72" spans="1:7" ht="15.75" thickBot="1" x14ac:dyDescent="0.3">
      <c r="A72" s="3" t="s">
        <v>11</v>
      </c>
      <c r="B72" s="35" t="s">
        <v>177</v>
      </c>
      <c r="C72" s="52">
        <v>42117</v>
      </c>
      <c r="D72" s="35" t="s">
        <v>143</v>
      </c>
      <c r="E72" s="35" t="s">
        <v>41</v>
      </c>
      <c r="F72" s="40" t="s">
        <v>13</v>
      </c>
      <c r="G72" s="53">
        <v>42.74</v>
      </c>
    </row>
    <row r="73" spans="1:7" x14ac:dyDescent="0.25">
      <c r="A73" s="37"/>
      <c r="B73" s="33"/>
      <c r="C73" s="45"/>
      <c r="D73" s="33"/>
      <c r="E73" s="70" t="s">
        <v>188</v>
      </c>
      <c r="F73" s="70"/>
      <c r="G73" s="46">
        <f>SUM(G72:G72)</f>
        <v>42.74</v>
      </c>
    </row>
    <row r="74" spans="1:7" x14ac:dyDescent="0.25">
      <c r="A74" s="37"/>
      <c r="B74" s="33"/>
      <c r="C74" s="45"/>
      <c r="D74" s="33"/>
      <c r="E74" s="51"/>
      <c r="F74" s="51"/>
      <c r="G74" s="46"/>
    </row>
    <row r="75" spans="1:7" ht="15.75" thickBot="1" x14ac:dyDescent="0.3">
      <c r="A75" s="37"/>
      <c r="B75" s="33"/>
      <c r="C75" s="45"/>
      <c r="D75" s="33"/>
      <c r="E75" s="33"/>
      <c r="F75" s="37"/>
      <c r="G75" s="46"/>
    </row>
    <row r="76" spans="1:7" ht="30.75" thickBot="1" x14ac:dyDescent="0.3">
      <c r="A76" s="43" t="s">
        <v>26</v>
      </c>
      <c r="B76" s="12" t="s">
        <v>27</v>
      </c>
      <c r="C76" s="32" t="s">
        <v>28</v>
      </c>
      <c r="D76" s="12" t="s">
        <v>29</v>
      </c>
      <c r="E76" s="12" t="s">
        <v>30</v>
      </c>
      <c r="F76" s="43" t="s">
        <v>31</v>
      </c>
      <c r="G76" s="46"/>
    </row>
    <row r="77" spans="1:7" x14ac:dyDescent="0.25">
      <c r="A77" s="58" t="s">
        <v>154</v>
      </c>
      <c r="B77" s="57">
        <v>1938</v>
      </c>
      <c r="C77" s="36">
        <v>1824</v>
      </c>
      <c r="D77" s="36">
        <v>1140</v>
      </c>
      <c r="E77" s="36">
        <v>2508</v>
      </c>
      <c r="F77" s="44">
        <v>1368</v>
      </c>
      <c r="G77" s="46"/>
    </row>
    <row r="78" spans="1:7" x14ac:dyDescent="0.25">
      <c r="A78" s="37"/>
      <c r="C78" s="45"/>
      <c r="D78" s="33"/>
      <c r="E78" s="33"/>
      <c r="F78" s="37"/>
      <c r="G78" s="46"/>
    </row>
    <row r="79" spans="1:7" x14ac:dyDescent="0.25">
      <c r="A79" s="37"/>
      <c r="C79" s="45"/>
      <c r="D79" s="33"/>
      <c r="E79" s="33"/>
      <c r="F79" s="37"/>
      <c r="G79" s="46"/>
    </row>
    <row r="80" spans="1:7" x14ac:dyDescent="0.25">
      <c r="A80" s="37"/>
      <c r="C80" s="45"/>
      <c r="D80" s="33"/>
      <c r="E80" s="33"/>
      <c r="F80" s="37"/>
      <c r="G80" s="46"/>
    </row>
    <row r="81" spans="1:7" x14ac:dyDescent="0.25">
      <c r="A81" s="37"/>
      <c r="B81" s="33"/>
      <c r="C81" s="45"/>
      <c r="D81" s="33"/>
      <c r="E81" s="33"/>
      <c r="F81" s="37"/>
      <c r="G81" s="46"/>
    </row>
    <row r="82" spans="1:7" x14ac:dyDescent="0.25">
      <c r="A82" s="37"/>
      <c r="B82" s="33"/>
      <c r="C82" s="45"/>
      <c r="D82" s="33"/>
      <c r="E82" s="33"/>
      <c r="F82" s="37"/>
      <c r="G82" s="46"/>
    </row>
  </sheetData>
  <mergeCells count="11">
    <mergeCell ref="A70:B70"/>
    <mergeCell ref="A43:B43"/>
    <mergeCell ref="E41:F41"/>
    <mergeCell ref="E68:F68"/>
    <mergeCell ref="E73:F73"/>
    <mergeCell ref="A38:B38"/>
    <mergeCell ref="A2:G2"/>
    <mergeCell ref="A3:B3"/>
    <mergeCell ref="E20:F20"/>
    <mergeCell ref="A22:B22"/>
    <mergeCell ref="E36:F36"/>
  </mergeCells>
  <pageMargins left="0.7" right="0.7" top="0.75" bottom="0.75" header="0.3" footer="0.3"/>
  <pageSetup orientation="portrait" r:id="rId1"/>
  <headerFooter>
    <oddHeader>&amp;C&amp;"-,Bold"COMMISSION EXPENSES&amp;"-,Regular"
JULY 2014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topLeftCell="A22" zoomScaleNormal="100" workbookViewId="0">
      <selection activeCell="B69" sqref="B69"/>
    </sheetView>
  </sheetViews>
  <sheetFormatPr defaultRowHeight="15" x14ac:dyDescent="0.25"/>
  <cols>
    <col min="1" max="1" width="30.7109375" customWidth="1"/>
    <col min="2" max="2" width="20.5703125" customWidth="1"/>
    <col min="3" max="3" width="15.5703125" customWidth="1"/>
    <col min="4" max="4" width="14.28515625" customWidth="1"/>
    <col min="5" max="5" width="38" bestFit="1" customWidth="1"/>
    <col min="6" max="6" width="14.5703125" customWidth="1"/>
    <col min="7" max="7" width="13.14062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189</v>
      </c>
      <c r="B3" s="67"/>
      <c r="C3" s="45"/>
      <c r="D3" s="33"/>
      <c r="E3" s="33"/>
      <c r="F3" s="37"/>
      <c r="G3" s="46"/>
    </row>
    <row r="4" spans="1:7" ht="24.6" thickBot="1" x14ac:dyDescent="0.35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" customHeight="1" thickBot="1" x14ac:dyDescent="0.35">
      <c r="A5" s="26" t="s">
        <v>19</v>
      </c>
      <c r="B5" s="20" t="s">
        <v>155</v>
      </c>
      <c r="C5" s="22">
        <v>42130</v>
      </c>
      <c r="D5" s="20" t="s">
        <v>12</v>
      </c>
      <c r="E5" s="20" t="s">
        <v>20</v>
      </c>
      <c r="F5" s="20" t="s">
        <v>13</v>
      </c>
      <c r="G5" s="21">
        <v>319.2</v>
      </c>
    </row>
    <row r="6" spans="1:7" ht="15" customHeight="1" thickBot="1" x14ac:dyDescent="0.35">
      <c r="A6" s="60"/>
      <c r="B6" s="20" t="s">
        <v>155</v>
      </c>
      <c r="C6" s="22">
        <v>42139</v>
      </c>
      <c r="D6" s="20" t="s">
        <v>12</v>
      </c>
      <c r="E6" s="20" t="s">
        <v>20</v>
      </c>
      <c r="F6" s="20" t="s">
        <v>275</v>
      </c>
      <c r="G6" s="21">
        <v>25</v>
      </c>
    </row>
    <row r="7" spans="1:7" ht="15" customHeight="1" thickBot="1" x14ac:dyDescent="0.35">
      <c r="A7" s="60" t="s">
        <v>62</v>
      </c>
      <c r="B7" s="20" t="s">
        <v>155</v>
      </c>
      <c r="C7" s="22">
        <v>42125</v>
      </c>
      <c r="D7" s="20" t="s">
        <v>143</v>
      </c>
      <c r="E7" s="20" t="s">
        <v>276</v>
      </c>
      <c r="F7" s="20" t="s">
        <v>159</v>
      </c>
      <c r="G7" s="21">
        <v>37.020000000000003</v>
      </c>
    </row>
    <row r="8" spans="1:7" ht="15" customHeight="1" thickBot="1" x14ac:dyDescent="0.35">
      <c r="A8" s="60" t="s">
        <v>32</v>
      </c>
      <c r="B8" s="20" t="s">
        <v>155</v>
      </c>
      <c r="C8" s="22">
        <v>42137</v>
      </c>
      <c r="D8" s="20" t="s">
        <v>12</v>
      </c>
      <c r="E8" s="20" t="s">
        <v>277</v>
      </c>
      <c r="F8" s="20" t="s">
        <v>275</v>
      </c>
      <c r="G8" s="21">
        <v>18.21</v>
      </c>
    </row>
    <row r="9" spans="1:7" ht="15" customHeight="1" thickBot="1" x14ac:dyDescent="0.35">
      <c r="A9" s="60"/>
      <c r="B9" s="20" t="s">
        <v>155</v>
      </c>
      <c r="C9" s="22">
        <v>42138</v>
      </c>
      <c r="D9" s="20" t="s">
        <v>12</v>
      </c>
      <c r="E9" s="20" t="s">
        <v>277</v>
      </c>
      <c r="F9" s="20" t="s">
        <v>275</v>
      </c>
      <c r="G9" s="21">
        <v>18.21</v>
      </c>
    </row>
    <row r="10" spans="1:7" ht="15" customHeight="1" thickBot="1" x14ac:dyDescent="0.35">
      <c r="A10" s="26" t="s">
        <v>33</v>
      </c>
      <c r="B10" s="20" t="s">
        <v>155</v>
      </c>
      <c r="C10" s="22">
        <v>42137</v>
      </c>
      <c r="D10" s="20" t="s">
        <v>12</v>
      </c>
      <c r="E10" s="20" t="s">
        <v>277</v>
      </c>
      <c r="F10" s="20" t="s">
        <v>275</v>
      </c>
      <c r="G10" s="21">
        <v>135</v>
      </c>
    </row>
    <row r="11" spans="1:7" ht="15" customHeight="1" thickBot="1" x14ac:dyDescent="0.35">
      <c r="A11" s="60"/>
      <c r="B11" s="20" t="s">
        <v>155</v>
      </c>
      <c r="C11" s="22">
        <v>42138</v>
      </c>
      <c r="D11" s="20" t="s">
        <v>12</v>
      </c>
      <c r="E11" s="20" t="s">
        <v>277</v>
      </c>
      <c r="F11" s="20" t="s">
        <v>275</v>
      </c>
      <c r="G11" s="21">
        <v>135</v>
      </c>
    </row>
    <row r="12" spans="1:7" ht="15" customHeight="1" thickBot="1" x14ac:dyDescent="0.35">
      <c r="A12" s="60" t="s">
        <v>15</v>
      </c>
      <c r="B12" s="20" t="s">
        <v>155</v>
      </c>
      <c r="C12" s="22">
        <v>42125</v>
      </c>
      <c r="D12" s="20" t="s">
        <v>143</v>
      </c>
      <c r="E12" s="20" t="s">
        <v>278</v>
      </c>
      <c r="F12" s="20" t="s">
        <v>159</v>
      </c>
      <c r="G12" s="21">
        <v>35.450000000000003</v>
      </c>
    </row>
    <row r="13" spans="1:7" ht="15" customHeight="1" thickBot="1" x14ac:dyDescent="0.35">
      <c r="A13" s="60"/>
      <c r="B13" s="20" t="s">
        <v>155</v>
      </c>
      <c r="C13" s="22">
        <v>42128</v>
      </c>
      <c r="D13" s="20" t="s">
        <v>12</v>
      </c>
      <c r="E13" s="20" t="s">
        <v>82</v>
      </c>
      <c r="F13" s="20" t="s">
        <v>36</v>
      </c>
      <c r="G13" s="21">
        <v>15</v>
      </c>
    </row>
    <row r="14" spans="1:7" ht="15" customHeight="1" thickBot="1" x14ac:dyDescent="0.35">
      <c r="A14" s="60"/>
      <c r="B14" s="20" t="s">
        <v>155</v>
      </c>
      <c r="C14" s="22">
        <v>42139</v>
      </c>
      <c r="D14" s="20" t="s">
        <v>12</v>
      </c>
      <c r="E14" s="20" t="s">
        <v>277</v>
      </c>
      <c r="F14" s="20" t="s">
        <v>275</v>
      </c>
      <c r="G14" s="21">
        <v>12.08</v>
      </c>
    </row>
    <row r="15" spans="1:7" ht="15" customHeight="1" thickBot="1" x14ac:dyDescent="0.35">
      <c r="A15" s="60" t="s">
        <v>11</v>
      </c>
      <c r="B15" s="20" t="s">
        <v>155</v>
      </c>
      <c r="C15" s="22">
        <v>42130</v>
      </c>
      <c r="D15" s="20" t="s">
        <v>12</v>
      </c>
      <c r="E15" s="20" t="s">
        <v>153</v>
      </c>
      <c r="F15" s="20" t="s">
        <v>13</v>
      </c>
      <c r="G15" s="21">
        <v>16</v>
      </c>
    </row>
    <row r="16" spans="1:7" ht="15" customHeight="1" thickBot="1" x14ac:dyDescent="0.35">
      <c r="A16" s="60"/>
      <c r="B16" s="20" t="s">
        <v>155</v>
      </c>
      <c r="C16" s="22">
        <v>42139</v>
      </c>
      <c r="D16" s="20" t="s">
        <v>12</v>
      </c>
      <c r="E16" s="20" t="s">
        <v>279</v>
      </c>
      <c r="F16" s="20" t="s">
        <v>275</v>
      </c>
      <c r="G16" s="21">
        <v>22</v>
      </c>
    </row>
    <row r="17" spans="1:7" ht="15" customHeight="1" thickBot="1" x14ac:dyDescent="0.35">
      <c r="A17" s="60" t="s">
        <v>8</v>
      </c>
      <c r="B17" s="20" t="s">
        <v>57</v>
      </c>
      <c r="C17" s="22">
        <v>42128</v>
      </c>
      <c r="D17" s="20" t="s">
        <v>9</v>
      </c>
      <c r="E17" s="23"/>
      <c r="F17" s="20" t="s">
        <v>10</v>
      </c>
      <c r="G17" s="21">
        <v>8.6300000000000008</v>
      </c>
    </row>
    <row r="18" spans="1:7" ht="15" customHeight="1" thickBot="1" x14ac:dyDescent="0.35">
      <c r="A18" s="60"/>
      <c r="B18" s="20" t="s">
        <v>57</v>
      </c>
      <c r="C18" s="22">
        <v>42129</v>
      </c>
      <c r="D18" s="20" t="s">
        <v>9</v>
      </c>
      <c r="E18" s="23"/>
      <c r="F18" s="20" t="s">
        <v>10</v>
      </c>
      <c r="G18" s="21">
        <v>36.229999999999997</v>
      </c>
    </row>
    <row r="19" spans="1:7" ht="15" customHeight="1" thickBot="1" x14ac:dyDescent="0.35">
      <c r="A19" s="60"/>
      <c r="B19" s="20" t="s">
        <v>57</v>
      </c>
      <c r="C19" s="22">
        <v>42132</v>
      </c>
      <c r="D19" s="20" t="s">
        <v>9</v>
      </c>
      <c r="E19" s="23"/>
      <c r="F19" s="20" t="s">
        <v>10</v>
      </c>
      <c r="G19" s="21">
        <v>49.45</v>
      </c>
    </row>
    <row r="20" spans="1:7" ht="15" customHeight="1" thickBot="1" x14ac:dyDescent="0.35">
      <c r="A20" s="60"/>
      <c r="B20" s="20" t="s">
        <v>57</v>
      </c>
      <c r="C20" s="22">
        <v>42150</v>
      </c>
      <c r="D20" s="20" t="s">
        <v>9</v>
      </c>
      <c r="E20" s="23"/>
      <c r="F20" s="20" t="s">
        <v>10</v>
      </c>
      <c r="G20" s="21">
        <v>16.100000000000001</v>
      </c>
    </row>
    <row r="21" spans="1:7" ht="15" customHeight="1" thickBot="1" x14ac:dyDescent="0.35">
      <c r="A21" s="60"/>
      <c r="B21" s="20" t="s">
        <v>57</v>
      </c>
      <c r="C21" s="22">
        <v>42153</v>
      </c>
      <c r="D21" s="20" t="s">
        <v>9</v>
      </c>
      <c r="E21" s="23"/>
      <c r="F21" s="20" t="s">
        <v>10</v>
      </c>
      <c r="G21" s="21">
        <v>15.53</v>
      </c>
    </row>
    <row r="22" spans="1:7" ht="14.45" x14ac:dyDescent="0.3">
      <c r="A22" s="37"/>
      <c r="B22" s="33"/>
      <c r="C22" s="45"/>
      <c r="D22" s="33"/>
      <c r="E22" s="70" t="s">
        <v>190</v>
      </c>
      <c r="F22" s="70"/>
      <c r="G22" s="61">
        <f>SUM(G5:G21)</f>
        <v>914.11</v>
      </c>
    </row>
    <row r="23" spans="1:7" thickBot="1" x14ac:dyDescent="0.35">
      <c r="A23" s="59" t="s">
        <v>191</v>
      </c>
      <c r="B23" s="59"/>
      <c r="C23" s="45"/>
      <c r="D23" s="33"/>
      <c r="E23" s="33"/>
      <c r="F23" s="37"/>
      <c r="G23" s="46"/>
    </row>
    <row r="24" spans="1:7" ht="24.6" thickBot="1" x14ac:dyDescent="0.35">
      <c r="A24" s="38" t="s">
        <v>1</v>
      </c>
      <c r="B24" s="2" t="s">
        <v>2</v>
      </c>
      <c r="C24" s="30" t="s">
        <v>3</v>
      </c>
      <c r="D24" s="2" t="s">
        <v>4</v>
      </c>
      <c r="E24" s="2" t="s">
        <v>5</v>
      </c>
      <c r="F24" s="38" t="s">
        <v>6</v>
      </c>
      <c r="G24" s="29" t="s">
        <v>7</v>
      </c>
    </row>
    <row r="25" spans="1:7" ht="15" customHeight="1" thickBot="1" x14ac:dyDescent="0.35">
      <c r="A25" s="3" t="s">
        <v>11</v>
      </c>
      <c r="B25" s="20" t="s">
        <v>283</v>
      </c>
      <c r="C25" s="62" t="s">
        <v>281</v>
      </c>
      <c r="D25" s="20" t="s">
        <v>12</v>
      </c>
      <c r="E25" s="20"/>
      <c r="F25" s="20" t="s">
        <v>13</v>
      </c>
      <c r="G25" s="21">
        <v>20</v>
      </c>
    </row>
    <row r="26" spans="1:7" thickBot="1" x14ac:dyDescent="0.35">
      <c r="A26" s="3"/>
      <c r="B26" s="20" t="s">
        <v>283</v>
      </c>
      <c r="C26" s="22">
        <v>42152</v>
      </c>
      <c r="D26" s="20" t="s">
        <v>12</v>
      </c>
      <c r="E26" s="20" t="s">
        <v>282</v>
      </c>
      <c r="F26" s="20" t="s">
        <v>13</v>
      </c>
      <c r="G26" s="21">
        <v>19</v>
      </c>
    </row>
    <row r="27" spans="1:7" ht="14.45" x14ac:dyDescent="0.3">
      <c r="A27" s="37"/>
      <c r="B27" s="33"/>
      <c r="C27" s="45"/>
      <c r="D27" s="33"/>
      <c r="E27" s="70" t="s">
        <v>192</v>
      </c>
      <c r="F27" s="70"/>
      <c r="G27" s="61">
        <f>SUM(G25:G26)</f>
        <v>39</v>
      </c>
    </row>
    <row r="28" spans="1:7" ht="14.45" x14ac:dyDescent="0.3">
      <c r="A28" s="37"/>
      <c r="B28" s="33"/>
      <c r="C28" s="45"/>
      <c r="D28" s="33"/>
      <c r="E28" s="54"/>
      <c r="F28" s="41"/>
      <c r="G28" s="46"/>
    </row>
    <row r="29" spans="1:7" thickBot="1" x14ac:dyDescent="0.35">
      <c r="A29" s="59" t="s">
        <v>193</v>
      </c>
      <c r="B29" s="59"/>
      <c r="C29" s="45"/>
      <c r="D29" s="33"/>
      <c r="E29" s="33"/>
      <c r="F29" s="37"/>
      <c r="G29" s="46"/>
    </row>
    <row r="30" spans="1:7" ht="24.6" thickBot="1" x14ac:dyDescent="0.35">
      <c r="A30" s="38" t="s">
        <v>1</v>
      </c>
      <c r="B30" s="2" t="s">
        <v>2</v>
      </c>
      <c r="C30" s="30" t="s">
        <v>3</v>
      </c>
      <c r="D30" s="2" t="s">
        <v>4</v>
      </c>
      <c r="E30" s="2" t="s">
        <v>5</v>
      </c>
      <c r="F30" s="38" t="s">
        <v>6</v>
      </c>
      <c r="G30" s="29" t="s">
        <v>7</v>
      </c>
    </row>
    <row r="31" spans="1:7" ht="16.899999999999999" customHeight="1" thickBot="1" x14ac:dyDescent="0.35">
      <c r="A31" s="37" t="s">
        <v>21</v>
      </c>
      <c r="B31" s="20" t="s">
        <v>155</v>
      </c>
      <c r="C31" s="22">
        <v>42137</v>
      </c>
      <c r="D31" s="20" t="s">
        <v>12</v>
      </c>
      <c r="E31" s="20" t="s">
        <v>91</v>
      </c>
      <c r="F31" s="20" t="s">
        <v>13</v>
      </c>
      <c r="G31" s="21">
        <v>25</v>
      </c>
    </row>
    <row r="32" spans="1:7" ht="16.899999999999999" customHeight="1" thickBot="1" x14ac:dyDescent="0.35">
      <c r="A32" s="37"/>
      <c r="B32" s="20" t="s">
        <v>155</v>
      </c>
      <c r="C32" s="22">
        <v>42144</v>
      </c>
      <c r="D32" s="20" t="s">
        <v>12</v>
      </c>
      <c r="E32" s="20" t="s">
        <v>284</v>
      </c>
      <c r="F32" s="20" t="s">
        <v>13</v>
      </c>
      <c r="G32" s="21">
        <v>15</v>
      </c>
    </row>
    <row r="33" spans="1:7" ht="14.45" x14ac:dyDescent="0.3">
      <c r="A33" s="37"/>
      <c r="B33" s="33"/>
      <c r="C33" s="45"/>
      <c r="D33" s="33"/>
      <c r="E33" s="70" t="s">
        <v>194</v>
      </c>
      <c r="F33" s="70"/>
      <c r="G33" s="61">
        <f>SUM(G31:G31)</f>
        <v>25</v>
      </c>
    </row>
    <row r="34" spans="1:7" ht="14.45" x14ac:dyDescent="0.3">
      <c r="A34" s="37"/>
      <c r="B34" s="33"/>
      <c r="C34" s="45"/>
      <c r="D34" s="33"/>
      <c r="E34" s="55"/>
      <c r="F34" s="42"/>
      <c r="G34" s="46"/>
    </row>
    <row r="35" spans="1:7" ht="15.75" thickBot="1" x14ac:dyDescent="0.3">
      <c r="A35" s="59" t="s">
        <v>195</v>
      </c>
      <c r="B35" s="59"/>
      <c r="C35" s="45"/>
      <c r="D35" s="33"/>
      <c r="E35" s="33"/>
      <c r="F35" s="37"/>
      <c r="G35" s="46"/>
    </row>
    <row r="36" spans="1:7" ht="24.75" thickBot="1" x14ac:dyDescent="0.3">
      <c r="A36" s="38" t="s">
        <v>1</v>
      </c>
      <c r="B36" s="2" t="s">
        <v>2</v>
      </c>
      <c r="C36" s="30" t="s">
        <v>3</v>
      </c>
      <c r="D36" s="2" t="s">
        <v>4</v>
      </c>
      <c r="E36" s="2" t="s">
        <v>5</v>
      </c>
      <c r="F36" s="38" t="s">
        <v>6</v>
      </c>
      <c r="G36" s="29" t="s">
        <v>7</v>
      </c>
    </row>
    <row r="37" spans="1:7" ht="15.75" thickBot="1" x14ac:dyDescent="0.3">
      <c r="A37" s="3" t="s">
        <v>19</v>
      </c>
      <c r="B37" s="20" t="s">
        <v>155</v>
      </c>
      <c r="C37" s="22">
        <v>42128</v>
      </c>
      <c r="D37" s="20" t="s">
        <v>12</v>
      </c>
      <c r="E37" s="20" t="s">
        <v>20</v>
      </c>
      <c r="F37" s="20" t="s">
        <v>13</v>
      </c>
      <c r="G37" s="21">
        <v>708.4</v>
      </c>
    </row>
    <row r="38" spans="1:7" ht="15.75" thickBot="1" x14ac:dyDescent="0.3">
      <c r="A38" s="3"/>
      <c r="B38" s="20" t="s">
        <v>155</v>
      </c>
      <c r="C38" s="22">
        <v>42129</v>
      </c>
      <c r="D38" s="20" t="s">
        <v>12</v>
      </c>
      <c r="E38" s="20" t="s">
        <v>20</v>
      </c>
      <c r="F38" s="20" t="s">
        <v>13</v>
      </c>
      <c r="G38" s="21">
        <v>125</v>
      </c>
    </row>
    <row r="39" spans="1:7" ht="15.75" thickBot="1" x14ac:dyDescent="0.3">
      <c r="A39" s="3"/>
      <c r="B39" s="20" t="s">
        <v>155</v>
      </c>
      <c r="C39" s="22">
        <v>42130</v>
      </c>
      <c r="D39" s="20" t="s">
        <v>12</v>
      </c>
      <c r="E39" s="20" t="s">
        <v>20</v>
      </c>
      <c r="F39" s="20" t="s">
        <v>13</v>
      </c>
      <c r="G39" s="21">
        <v>-404.2</v>
      </c>
    </row>
    <row r="40" spans="1:7" ht="15.75" thickBot="1" x14ac:dyDescent="0.3">
      <c r="A40" s="3" t="s">
        <v>32</v>
      </c>
      <c r="B40" s="20" t="s">
        <v>155</v>
      </c>
      <c r="C40" s="22">
        <v>42138</v>
      </c>
      <c r="D40" s="20" t="s">
        <v>12</v>
      </c>
      <c r="E40" s="20" t="s">
        <v>277</v>
      </c>
      <c r="F40" s="20" t="s">
        <v>275</v>
      </c>
      <c r="G40" s="21">
        <v>21.44</v>
      </c>
    </row>
    <row r="41" spans="1:7" ht="15.75" thickBot="1" x14ac:dyDescent="0.3">
      <c r="A41" s="3" t="s">
        <v>33</v>
      </c>
      <c r="B41" s="20" t="s">
        <v>155</v>
      </c>
      <c r="C41" s="22">
        <v>42138</v>
      </c>
      <c r="D41" s="20" t="s">
        <v>12</v>
      </c>
      <c r="E41" s="20" t="s">
        <v>277</v>
      </c>
      <c r="F41" s="20" t="s">
        <v>275</v>
      </c>
      <c r="G41" s="21">
        <v>161.99</v>
      </c>
    </row>
    <row r="42" spans="1:7" ht="15.75" thickBot="1" x14ac:dyDescent="0.3">
      <c r="A42" s="3" t="s">
        <v>11</v>
      </c>
      <c r="B42" s="20" t="s">
        <v>155</v>
      </c>
      <c r="C42" s="22">
        <v>42127</v>
      </c>
      <c r="D42" s="20" t="s">
        <v>9</v>
      </c>
      <c r="E42" s="20" t="s">
        <v>285</v>
      </c>
      <c r="F42" s="20" t="s">
        <v>157</v>
      </c>
      <c r="G42" s="21">
        <v>45.9</v>
      </c>
    </row>
    <row r="43" spans="1:7" ht="15.75" thickBot="1" x14ac:dyDescent="0.3">
      <c r="A43" s="3"/>
      <c r="B43" s="20" t="s">
        <v>155</v>
      </c>
      <c r="C43" s="22">
        <v>42138</v>
      </c>
      <c r="D43" s="20" t="s">
        <v>12</v>
      </c>
      <c r="E43" s="20" t="s">
        <v>286</v>
      </c>
      <c r="F43" s="20" t="s">
        <v>275</v>
      </c>
      <c r="G43" s="21">
        <v>25</v>
      </c>
    </row>
    <row r="44" spans="1:7" ht="15.75" thickBot="1" x14ac:dyDescent="0.3">
      <c r="A44" s="3"/>
      <c r="B44" s="20" t="s">
        <v>155</v>
      </c>
      <c r="C44" s="22">
        <v>42138</v>
      </c>
      <c r="D44" s="20" t="s">
        <v>12</v>
      </c>
      <c r="E44" s="20" t="s">
        <v>287</v>
      </c>
      <c r="F44" s="20" t="s">
        <v>13</v>
      </c>
      <c r="G44" s="21">
        <v>46.7</v>
      </c>
    </row>
    <row r="45" spans="1:7" ht="15.75" thickBot="1" x14ac:dyDescent="0.3">
      <c r="A45" s="3"/>
      <c r="B45" s="20" t="s">
        <v>155</v>
      </c>
      <c r="C45" s="22">
        <v>42139</v>
      </c>
      <c r="D45" s="20" t="s">
        <v>12</v>
      </c>
      <c r="E45" s="20" t="s">
        <v>286</v>
      </c>
      <c r="F45" s="20" t="s">
        <v>275</v>
      </c>
      <c r="G45" s="21">
        <v>25.55</v>
      </c>
    </row>
    <row r="46" spans="1:7" ht="15.75" thickBot="1" x14ac:dyDescent="0.3">
      <c r="A46" s="3"/>
      <c r="B46" s="20" t="s">
        <v>155</v>
      </c>
      <c r="C46" s="22">
        <v>42139</v>
      </c>
      <c r="D46" s="20" t="s">
        <v>12</v>
      </c>
      <c r="E46" s="20" t="s">
        <v>280</v>
      </c>
      <c r="F46" s="20" t="s">
        <v>13</v>
      </c>
      <c r="G46" s="21">
        <v>51.06</v>
      </c>
    </row>
    <row r="47" spans="1:7" ht="15.75" thickBot="1" x14ac:dyDescent="0.3">
      <c r="A47" s="3"/>
      <c r="B47" s="20" t="s">
        <v>155</v>
      </c>
      <c r="C47" s="22">
        <v>42152</v>
      </c>
      <c r="D47" s="20" t="s">
        <v>12</v>
      </c>
      <c r="E47" s="20" t="s">
        <v>34</v>
      </c>
      <c r="F47" s="20" t="s">
        <v>13</v>
      </c>
      <c r="G47" s="21">
        <v>25.64</v>
      </c>
    </row>
    <row r="48" spans="1:7" thickBot="1" x14ac:dyDescent="0.35">
      <c r="A48" s="3" t="s">
        <v>8</v>
      </c>
      <c r="B48" s="20" t="s">
        <v>57</v>
      </c>
      <c r="C48" s="22">
        <v>42129</v>
      </c>
      <c r="D48" s="20" t="s">
        <v>9</v>
      </c>
      <c r="E48" s="23"/>
      <c r="F48" s="20" t="s">
        <v>10</v>
      </c>
      <c r="G48" s="21">
        <v>36.229999999999997</v>
      </c>
    </row>
    <row r="49" spans="1:7" thickBot="1" x14ac:dyDescent="0.35">
      <c r="A49" s="3"/>
      <c r="B49" s="20" t="s">
        <v>57</v>
      </c>
      <c r="C49" s="22">
        <v>42150</v>
      </c>
      <c r="D49" s="20" t="s">
        <v>9</v>
      </c>
      <c r="E49" s="23"/>
      <c r="F49" s="20" t="s">
        <v>10</v>
      </c>
      <c r="G49" s="21">
        <v>16.100000000000001</v>
      </c>
    </row>
    <row r="50" spans="1:7" thickBot="1" x14ac:dyDescent="0.35">
      <c r="A50" s="3"/>
      <c r="B50" s="20" t="s">
        <v>57</v>
      </c>
      <c r="C50" s="22">
        <v>42151</v>
      </c>
      <c r="D50" s="20" t="s">
        <v>9</v>
      </c>
      <c r="E50" s="23"/>
      <c r="F50" s="20" t="s">
        <v>10</v>
      </c>
      <c r="G50" s="21">
        <v>16.100000000000001</v>
      </c>
    </row>
    <row r="51" spans="1:7" thickBot="1" x14ac:dyDescent="0.35">
      <c r="A51" s="3"/>
      <c r="B51" s="20" t="s">
        <v>57</v>
      </c>
      <c r="C51" s="22">
        <v>42153</v>
      </c>
      <c r="D51" s="20" t="s">
        <v>9</v>
      </c>
      <c r="E51" s="23"/>
      <c r="F51" s="20" t="s">
        <v>10</v>
      </c>
      <c r="G51" s="21">
        <v>41.4</v>
      </c>
    </row>
    <row r="52" spans="1:7" ht="14.45" x14ac:dyDescent="0.3">
      <c r="A52" s="37"/>
      <c r="B52" s="33"/>
      <c r="C52" s="45"/>
      <c r="D52" s="33"/>
      <c r="E52" s="70" t="s">
        <v>196</v>
      </c>
      <c r="F52" s="70"/>
      <c r="G52" s="61">
        <f>SUM(G37:G51)</f>
        <v>942.31</v>
      </c>
    </row>
    <row r="53" spans="1:7" ht="14.45" x14ac:dyDescent="0.3">
      <c r="A53" s="37"/>
      <c r="B53" s="33"/>
      <c r="C53" s="45"/>
      <c r="D53" s="33"/>
      <c r="E53" s="54"/>
      <c r="F53" s="41"/>
      <c r="G53" s="46"/>
    </row>
    <row r="54" spans="1:7" thickBot="1" x14ac:dyDescent="0.35">
      <c r="A54" s="59" t="s">
        <v>197</v>
      </c>
      <c r="B54" s="59"/>
      <c r="C54" s="45"/>
      <c r="D54" s="33"/>
      <c r="E54" s="33"/>
      <c r="F54" s="37"/>
      <c r="G54" s="46"/>
    </row>
    <row r="55" spans="1:7" ht="24.6" thickBot="1" x14ac:dyDescent="0.35">
      <c r="A55" s="38" t="s">
        <v>1</v>
      </c>
      <c r="B55" s="2" t="s">
        <v>2</v>
      </c>
      <c r="C55" s="30" t="s">
        <v>3</v>
      </c>
      <c r="D55" s="2" t="s">
        <v>4</v>
      </c>
      <c r="E55" s="2" t="s">
        <v>5</v>
      </c>
      <c r="F55" s="38" t="s">
        <v>6</v>
      </c>
      <c r="G55" s="29" t="s">
        <v>7</v>
      </c>
    </row>
    <row r="56" spans="1:7" ht="15.75" thickBot="1" x14ac:dyDescent="0.3">
      <c r="A56" s="3" t="s">
        <v>14</v>
      </c>
      <c r="B56" s="35"/>
      <c r="C56" s="52"/>
      <c r="D56" s="35"/>
      <c r="E56" s="35"/>
      <c r="F56" s="40"/>
      <c r="G56" s="53"/>
    </row>
    <row r="57" spans="1:7" x14ac:dyDescent="0.25">
      <c r="A57" s="37"/>
      <c r="B57" s="33"/>
      <c r="C57" s="45"/>
      <c r="D57" s="33"/>
      <c r="E57" s="70" t="s">
        <v>198</v>
      </c>
      <c r="F57" s="70"/>
      <c r="G57" s="61">
        <f>SUM(G56:G56)</f>
        <v>0</v>
      </c>
    </row>
    <row r="58" spans="1:7" x14ac:dyDescent="0.25">
      <c r="A58" s="37"/>
      <c r="B58" s="33"/>
      <c r="C58" s="45"/>
      <c r="D58" s="33"/>
      <c r="E58" s="33"/>
      <c r="F58" s="37"/>
      <c r="G58" s="46"/>
    </row>
    <row r="59" spans="1:7" x14ac:dyDescent="0.25">
      <c r="A59" s="37"/>
      <c r="B59" s="33"/>
      <c r="C59" s="45"/>
      <c r="D59" s="33"/>
      <c r="E59" s="33"/>
      <c r="F59" s="37"/>
      <c r="G59" s="46"/>
    </row>
    <row r="60" spans="1:7" x14ac:dyDescent="0.25">
      <c r="A60" s="37"/>
      <c r="B60" s="33"/>
      <c r="C60" s="45"/>
      <c r="D60" s="33"/>
      <c r="E60" s="33"/>
      <c r="F60" s="37"/>
      <c r="G60" s="46"/>
    </row>
    <row r="61" spans="1:7" ht="15.75" thickBot="1" x14ac:dyDescent="0.3">
      <c r="A61" s="37"/>
      <c r="B61" s="33"/>
      <c r="C61" s="45"/>
      <c r="D61" s="33"/>
      <c r="E61" s="33"/>
      <c r="F61" s="37"/>
      <c r="G61" s="46"/>
    </row>
    <row r="62" spans="1:7" ht="30.75" thickBot="1" x14ac:dyDescent="0.3">
      <c r="A62" s="43" t="s">
        <v>26</v>
      </c>
      <c r="B62" s="12" t="s">
        <v>27</v>
      </c>
      <c r="C62" s="32" t="s">
        <v>28</v>
      </c>
      <c r="D62" s="12" t="s">
        <v>29</v>
      </c>
      <c r="E62" s="12" t="s">
        <v>30</v>
      </c>
      <c r="F62" s="43" t="s">
        <v>31</v>
      </c>
      <c r="G62" s="46"/>
    </row>
    <row r="63" spans="1:7" x14ac:dyDescent="0.25">
      <c r="A63" s="58" t="s">
        <v>199</v>
      </c>
      <c r="B63" s="57">
        <v>1456</v>
      </c>
      <c r="C63" s="36">
        <v>1026</v>
      </c>
      <c r="D63" s="36">
        <v>1254</v>
      </c>
      <c r="E63" s="36">
        <v>2622</v>
      </c>
      <c r="F63" s="44">
        <v>798</v>
      </c>
      <c r="G63" s="46"/>
    </row>
    <row r="64" spans="1:7" x14ac:dyDescent="0.25">
      <c r="A64" s="37"/>
      <c r="B64" s="34"/>
      <c r="C64" s="45"/>
      <c r="D64" s="33"/>
      <c r="E64" s="33"/>
      <c r="F64" s="37"/>
      <c r="G64" s="46"/>
    </row>
    <row r="65" spans="1:7" x14ac:dyDescent="0.25">
      <c r="A65" s="37"/>
      <c r="B65" s="34"/>
      <c r="C65" s="45"/>
      <c r="D65" s="33"/>
      <c r="E65" s="33"/>
      <c r="F65" s="37"/>
      <c r="G65" s="46"/>
    </row>
    <row r="66" spans="1:7" x14ac:dyDescent="0.25">
      <c r="A66" s="37"/>
      <c r="B66" s="34"/>
      <c r="C66" s="45"/>
      <c r="D66" s="33"/>
      <c r="E66" s="33"/>
      <c r="F66" s="37"/>
      <c r="G66" s="46"/>
    </row>
  </sheetData>
  <mergeCells count="7">
    <mergeCell ref="A2:G2"/>
    <mergeCell ref="A3:B3"/>
    <mergeCell ref="E57:F57"/>
    <mergeCell ref="E27:F27"/>
    <mergeCell ref="E33:F33"/>
    <mergeCell ref="E52:F52"/>
    <mergeCell ref="E22:F22"/>
  </mergeCells>
  <pageMargins left="0.7" right="0.7" top="0.75" bottom="0.75" header="0.3" footer="0.3"/>
  <pageSetup orientation="portrait" r:id="rId1"/>
  <headerFooter>
    <oddHeader>&amp;C&amp;"-,Bold"COMMISSION EXPENSES&amp;"-,Regular"
AUGUST 2014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10" zoomScaleNormal="100" workbookViewId="0">
      <selection activeCell="C48" sqref="C48"/>
    </sheetView>
  </sheetViews>
  <sheetFormatPr defaultRowHeight="15" x14ac:dyDescent="0.25"/>
  <cols>
    <col min="1" max="1" width="31.7109375" bestFit="1" customWidth="1"/>
    <col min="2" max="2" width="27.7109375" bestFit="1" customWidth="1"/>
    <col min="3" max="3" width="21.5703125" customWidth="1"/>
    <col min="4" max="4" width="21.7109375" customWidth="1"/>
    <col min="5" max="5" width="15.28515625" customWidth="1"/>
    <col min="6" max="6" width="18.28515625" customWidth="1"/>
  </cols>
  <sheetData>
    <row r="1" spans="1:7" x14ac:dyDescent="0.25">
      <c r="A1" s="1"/>
      <c r="B1" s="1"/>
      <c r="C1" s="1"/>
      <c r="D1" s="1"/>
      <c r="E1" s="1"/>
      <c r="F1" s="1"/>
      <c r="G1" s="1"/>
    </row>
    <row r="2" spans="1:7" x14ac:dyDescent="0.25">
      <c r="A2" s="66" t="s">
        <v>0</v>
      </c>
      <c r="B2" s="66"/>
      <c r="C2" s="66"/>
      <c r="D2" s="66"/>
      <c r="E2" s="66"/>
      <c r="F2" s="66"/>
      <c r="G2" s="66"/>
    </row>
    <row r="3" spans="1:7" ht="15.75" thickBot="1" x14ac:dyDescent="0.3">
      <c r="A3" s="67" t="s">
        <v>200</v>
      </c>
      <c r="B3" s="67"/>
      <c r="C3" s="1"/>
      <c r="D3" s="1"/>
      <c r="E3" s="1"/>
      <c r="F3" s="1"/>
      <c r="G3" s="1"/>
    </row>
    <row r="4" spans="1:7" ht="24.75" thickBot="1" x14ac:dyDescent="0.3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</row>
    <row r="5" spans="1:7" ht="15.75" thickBot="1" x14ac:dyDescent="0.3">
      <c r="A5" s="3" t="s">
        <v>11</v>
      </c>
      <c r="B5" s="40" t="s">
        <v>283</v>
      </c>
      <c r="C5" s="63">
        <v>42156</v>
      </c>
      <c r="D5" s="20" t="s">
        <v>12</v>
      </c>
      <c r="E5" s="20" t="s">
        <v>288</v>
      </c>
      <c r="F5" s="20" t="s">
        <v>13</v>
      </c>
      <c r="G5" s="21">
        <v>4.9000000000000004</v>
      </c>
    </row>
    <row r="6" spans="1:7" ht="15.75" thickBot="1" x14ac:dyDescent="0.3">
      <c r="A6" s="3"/>
      <c r="B6" s="40" t="s">
        <v>283</v>
      </c>
      <c r="C6" s="63">
        <v>42157</v>
      </c>
      <c r="D6" s="20" t="s">
        <v>12</v>
      </c>
      <c r="E6" s="20" t="s">
        <v>18</v>
      </c>
      <c r="F6" s="20" t="s">
        <v>13</v>
      </c>
      <c r="G6" s="21">
        <v>8</v>
      </c>
    </row>
    <row r="7" spans="1:7" ht="15.75" thickBot="1" x14ac:dyDescent="0.3">
      <c r="A7" s="3"/>
      <c r="B7" s="40" t="s">
        <v>283</v>
      </c>
      <c r="C7" s="63">
        <v>42180</v>
      </c>
      <c r="D7" s="20" t="s">
        <v>12</v>
      </c>
      <c r="E7" s="20" t="s">
        <v>289</v>
      </c>
      <c r="F7" s="20" t="s">
        <v>13</v>
      </c>
      <c r="G7" s="21">
        <v>12</v>
      </c>
    </row>
    <row r="8" spans="1:7" ht="15.75" thickBot="1" x14ac:dyDescent="0.3">
      <c r="A8" s="3" t="s">
        <v>8</v>
      </c>
      <c r="B8" s="40" t="s">
        <v>290</v>
      </c>
      <c r="C8" s="63">
        <v>42157</v>
      </c>
      <c r="D8" s="20" t="s">
        <v>9</v>
      </c>
      <c r="E8" s="23"/>
      <c r="F8" s="20" t="s">
        <v>10</v>
      </c>
      <c r="G8" s="21">
        <v>1.73</v>
      </c>
    </row>
    <row r="9" spans="1:7" ht="15.75" thickBot="1" x14ac:dyDescent="0.3">
      <c r="A9" s="3"/>
      <c r="B9" s="40" t="s">
        <v>290</v>
      </c>
      <c r="C9" s="63">
        <v>42160</v>
      </c>
      <c r="D9" s="20" t="s">
        <v>9</v>
      </c>
      <c r="E9" s="23"/>
      <c r="F9" s="20" t="s">
        <v>10</v>
      </c>
      <c r="G9" s="21">
        <v>32.78</v>
      </c>
    </row>
    <row r="10" spans="1:7" ht="15.75" thickBot="1" x14ac:dyDescent="0.3">
      <c r="A10" s="3"/>
      <c r="B10" s="40" t="s">
        <v>290</v>
      </c>
      <c r="C10" s="63">
        <v>42179</v>
      </c>
      <c r="D10" s="20" t="s">
        <v>9</v>
      </c>
      <c r="E10" s="23"/>
      <c r="F10" s="20" t="s">
        <v>10</v>
      </c>
      <c r="G10" s="21">
        <v>13.23</v>
      </c>
    </row>
    <row r="11" spans="1:7" ht="15.75" thickBot="1" x14ac:dyDescent="0.3">
      <c r="A11" s="3"/>
      <c r="B11" s="40" t="s">
        <v>290</v>
      </c>
      <c r="C11" s="63">
        <v>42180</v>
      </c>
      <c r="D11" s="20" t="s">
        <v>9</v>
      </c>
      <c r="E11" s="23"/>
      <c r="F11" s="20" t="s">
        <v>10</v>
      </c>
      <c r="G11" s="21">
        <v>1.73</v>
      </c>
    </row>
    <row r="12" spans="1:7" x14ac:dyDescent="0.25">
      <c r="A12" s="1"/>
      <c r="B12" s="1"/>
      <c r="C12" s="1"/>
      <c r="D12" s="1"/>
      <c r="E12" s="71" t="s">
        <v>201</v>
      </c>
      <c r="F12" s="71"/>
      <c r="G12" s="6">
        <f>SUM(G5:G11)</f>
        <v>74.37</v>
      </c>
    </row>
    <row r="13" spans="1:7" x14ac:dyDescent="0.25">
      <c r="A13" s="1"/>
      <c r="B13" s="1"/>
      <c r="C13" s="1"/>
      <c r="D13" s="1"/>
      <c r="E13" s="7"/>
      <c r="F13" s="7"/>
      <c r="G13" s="6"/>
    </row>
    <row r="14" spans="1:7" ht="15.75" thickBot="1" x14ac:dyDescent="0.3">
      <c r="A14" s="64" t="s">
        <v>202</v>
      </c>
      <c r="B14" s="64"/>
      <c r="C14" s="1"/>
      <c r="D14" s="1"/>
      <c r="E14" s="1"/>
      <c r="F14" s="1"/>
      <c r="G14" s="1"/>
    </row>
    <row r="15" spans="1:7" ht="24.75" thickBot="1" x14ac:dyDescent="0.3">
      <c r="A15" s="2" t="s">
        <v>1</v>
      </c>
      <c r="B15" s="2" t="s">
        <v>2</v>
      </c>
      <c r="C15" s="2" t="s">
        <v>3</v>
      </c>
      <c r="D15" s="2" t="s">
        <v>4</v>
      </c>
      <c r="E15" s="2" t="s">
        <v>5</v>
      </c>
      <c r="F15" s="2" t="s">
        <v>6</v>
      </c>
      <c r="G15" s="2" t="s">
        <v>7</v>
      </c>
    </row>
    <row r="16" spans="1:7" ht="15.75" thickBot="1" x14ac:dyDescent="0.3">
      <c r="A16" s="3" t="s">
        <v>15</v>
      </c>
      <c r="B16" s="20" t="s">
        <v>283</v>
      </c>
      <c r="C16" s="63">
        <v>42159</v>
      </c>
      <c r="D16" s="20" t="s">
        <v>12</v>
      </c>
      <c r="E16" s="20" t="s">
        <v>291</v>
      </c>
      <c r="F16" s="20" t="s">
        <v>13</v>
      </c>
      <c r="G16" s="21">
        <v>19.32</v>
      </c>
    </row>
    <row r="17" spans="1:7" ht="15.75" thickBot="1" x14ac:dyDescent="0.3">
      <c r="A17" s="3"/>
      <c r="B17" s="20" t="s">
        <v>283</v>
      </c>
      <c r="C17" s="63">
        <v>42164</v>
      </c>
      <c r="D17" s="20" t="s">
        <v>12</v>
      </c>
      <c r="E17" s="20" t="s">
        <v>61</v>
      </c>
      <c r="F17" s="20" t="s">
        <v>13</v>
      </c>
      <c r="G17" s="21">
        <v>20.54</v>
      </c>
    </row>
    <row r="18" spans="1:7" ht="15.75" thickBot="1" x14ac:dyDescent="0.3">
      <c r="A18" s="3" t="s">
        <v>11</v>
      </c>
      <c r="B18" s="20" t="s">
        <v>283</v>
      </c>
      <c r="C18" s="63">
        <v>42157</v>
      </c>
      <c r="D18" s="20" t="s">
        <v>12</v>
      </c>
      <c r="E18" s="20" t="s">
        <v>18</v>
      </c>
      <c r="F18" s="20" t="s">
        <v>13</v>
      </c>
      <c r="G18" s="21">
        <v>0.25</v>
      </c>
    </row>
    <row r="19" spans="1:7" ht="15.75" thickBot="1" x14ac:dyDescent="0.3">
      <c r="A19" s="3"/>
      <c r="B19" s="20" t="s">
        <v>283</v>
      </c>
      <c r="C19" s="63">
        <v>42159</v>
      </c>
      <c r="D19" s="20" t="s">
        <v>12</v>
      </c>
      <c r="E19" s="20" t="s">
        <v>18</v>
      </c>
      <c r="F19" s="20" t="s">
        <v>13</v>
      </c>
      <c r="G19" s="21">
        <v>6</v>
      </c>
    </row>
    <row r="20" spans="1:7" ht="15.75" thickBot="1" x14ac:dyDescent="0.3">
      <c r="A20" s="3"/>
      <c r="B20" s="20" t="s">
        <v>283</v>
      </c>
      <c r="C20" s="63">
        <v>42164</v>
      </c>
      <c r="D20" s="20" t="s">
        <v>12</v>
      </c>
      <c r="E20" s="20" t="s">
        <v>18</v>
      </c>
      <c r="F20" s="20" t="s">
        <v>13</v>
      </c>
      <c r="G20" s="21">
        <v>2</v>
      </c>
    </row>
    <row r="21" spans="1:7" x14ac:dyDescent="0.25">
      <c r="A21" s="1"/>
      <c r="B21" s="1"/>
      <c r="C21" s="1"/>
      <c r="D21" s="1"/>
      <c r="E21" s="71" t="s">
        <v>203</v>
      </c>
      <c r="F21" s="71"/>
      <c r="G21" s="6">
        <f>SUM(G16:G16)</f>
        <v>19.32</v>
      </c>
    </row>
    <row r="22" spans="1:7" x14ac:dyDescent="0.25">
      <c r="A22" s="1"/>
      <c r="B22" s="1"/>
      <c r="C22" s="1"/>
      <c r="D22" s="1"/>
      <c r="E22" s="9"/>
      <c r="F22" s="9"/>
      <c r="G22" s="1"/>
    </row>
    <row r="23" spans="1:7" ht="15.75" thickBot="1" x14ac:dyDescent="0.3">
      <c r="A23" s="64" t="s">
        <v>204</v>
      </c>
      <c r="B23" s="64"/>
      <c r="C23" s="1"/>
      <c r="D23" s="1"/>
      <c r="E23" s="1"/>
      <c r="F23" s="1"/>
      <c r="G23" s="1"/>
    </row>
    <row r="24" spans="1:7" ht="24" x14ac:dyDescent="0.25">
      <c r="A24" s="2" t="s">
        <v>1</v>
      </c>
      <c r="B24" s="2" t="s">
        <v>2</v>
      </c>
      <c r="C24" s="2" t="s">
        <v>3</v>
      </c>
      <c r="D24" s="2" t="s">
        <v>4</v>
      </c>
      <c r="E24" s="2" t="s">
        <v>5</v>
      </c>
      <c r="F24" s="2" t="s">
        <v>6</v>
      </c>
      <c r="G24" s="2" t="s">
        <v>7</v>
      </c>
    </row>
    <row r="25" spans="1:7" x14ac:dyDescent="0.25">
      <c r="A25" s="1" t="s">
        <v>14</v>
      </c>
      <c r="B25" s="1"/>
      <c r="C25" s="1"/>
      <c r="D25" s="1"/>
      <c r="E25" s="3"/>
      <c r="F25" s="3"/>
      <c r="G25" s="5"/>
    </row>
    <row r="26" spans="1:7" x14ac:dyDescent="0.25">
      <c r="A26" s="1"/>
      <c r="B26" s="1"/>
      <c r="C26" s="1"/>
      <c r="D26" s="1"/>
      <c r="E26" s="71" t="s">
        <v>205</v>
      </c>
      <c r="F26" s="71"/>
      <c r="G26" s="6">
        <f>SUM(G25:G25)</f>
        <v>0</v>
      </c>
    </row>
    <row r="27" spans="1:7" x14ac:dyDescent="0.25">
      <c r="A27" s="1"/>
      <c r="B27" s="1"/>
      <c r="C27" s="1"/>
      <c r="D27" s="1"/>
      <c r="E27" s="15"/>
      <c r="F27" s="15"/>
      <c r="G27" s="6"/>
    </row>
    <row r="28" spans="1:7" ht="15.75" thickBot="1" x14ac:dyDescent="0.3">
      <c r="A28" s="64" t="s">
        <v>206</v>
      </c>
      <c r="B28" s="64"/>
      <c r="C28" s="1"/>
      <c r="D28" s="1"/>
      <c r="E28" s="1"/>
      <c r="F28" s="1"/>
      <c r="G28" s="1"/>
    </row>
    <row r="29" spans="1:7" ht="24.75" thickBot="1" x14ac:dyDescent="0.3">
      <c r="A29" s="2" t="s">
        <v>1</v>
      </c>
      <c r="B29" s="2" t="s">
        <v>2</v>
      </c>
      <c r="C29" s="2" t="s">
        <v>3</v>
      </c>
      <c r="D29" s="2" t="s">
        <v>4</v>
      </c>
      <c r="E29" s="2" t="s">
        <v>5</v>
      </c>
      <c r="F29" s="2" t="s">
        <v>6</v>
      </c>
      <c r="G29" s="2" t="s">
        <v>7</v>
      </c>
    </row>
    <row r="30" spans="1:7" ht="15.75" thickBot="1" x14ac:dyDescent="0.3">
      <c r="A30" s="3" t="s">
        <v>11</v>
      </c>
      <c r="B30" s="20" t="s">
        <v>292</v>
      </c>
      <c r="C30" s="63">
        <v>42184</v>
      </c>
      <c r="D30" s="20" t="s">
        <v>12</v>
      </c>
      <c r="E30" s="20" t="s">
        <v>18</v>
      </c>
      <c r="F30" s="20" t="s">
        <v>13</v>
      </c>
      <c r="G30" s="21">
        <v>1.5</v>
      </c>
    </row>
    <row r="31" spans="1:7" x14ac:dyDescent="0.25">
      <c r="A31" s="1"/>
      <c r="B31" s="1"/>
      <c r="C31" s="1"/>
      <c r="D31" s="1"/>
      <c r="E31" s="71" t="s">
        <v>207</v>
      </c>
      <c r="F31" s="71"/>
      <c r="G31" s="6">
        <f>SUM(G30:G30)</f>
        <v>1.5</v>
      </c>
    </row>
    <row r="32" spans="1:7" x14ac:dyDescent="0.25">
      <c r="A32" s="1"/>
      <c r="B32" s="1"/>
      <c r="C32" s="1"/>
      <c r="D32" s="1"/>
      <c r="E32" s="18"/>
      <c r="F32" s="18"/>
      <c r="G32" s="6"/>
    </row>
    <row r="33" spans="1:7" ht="15.75" thickBot="1" x14ac:dyDescent="0.3">
      <c r="A33" s="64" t="s">
        <v>208</v>
      </c>
      <c r="B33" s="64"/>
      <c r="C33" s="1"/>
      <c r="D33" s="1"/>
      <c r="E33" s="1"/>
      <c r="F33" s="1"/>
      <c r="G33" s="1"/>
    </row>
    <row r="34" spans="1:7" ht="24" x14ac:dyDescent="0.25">
      <c r="A34" s="2" t="s">
        <v>1</v>
      </c>
      <c r="B34" s="2" t="s">
        <v>2</v>
      </c>
      <c r="C34" s="2" t="s">
        <v>3</v>
      </c>
      <c r="D34" s="2" t="s">
        <v>4</v>
      </c>
      <c r="E34" s="2" t="s">
        <v>5</v>
      </c>
      <c r="F34" s="2" t="s">
        <v>6</v>
      </c>
      <c r="G34" s="2" t="s">
        <v>7</v>
      </c>
    </row>
    <row r="35" spans="1:7" x14ac:dyDescent="0.25">
      <c r="A35" s="3" t="s">
        <v>14</v>
      </c>
      <c r="B35" s="3"/>
      <c r="C35" s="4"/>
      <c r="D35" s="3"/>
      <c r="E35" s="3"/>
      <c r="F35" s="3"/>
      <c r="G35" s="5"/>
    </row>
    <row r="36" spans="1:7" ht="14.45" x14ac:dyDescent="0.3">
      <c r="A36" s="1"/>
      <c r="B36" s="1"/>
      <c r="C36" s="1"/>
      <c r="D36" s="1"/>
      <c r="E36" s="71" t="s">
        <v>209</v>
      </c>
      <c r="F36" s="71"/>
      <c r="G36" s="6">
        <f>SUM(G35:G35)</f>
        <v>0</v>
      </c>
    </row>
    <row r="37" spans="1:7" ht="14.45" x14ac:dyDescent="0.3">
      <c r="A37" s="1"/>
      <c r="B37" s="1"/>
      <c r="C37" s="1"/>
      <c r="D37" s="1"/>
      <c r="E37" s="1"/>
      <c r="F37" s="1"/>
      <c r="G37" s="1"/>
    </row>
    <row r="38" spans="1:7" thickBot="1" x14ac:dyDescent="0.35">
      <c r="A38" s="1"/>
      <c r="B38" s="1"/>
      <c r="C38" s="1"/>
      <c r="D38" s="1"/>
      <c r="E38" s="1"/>
      <c r="F38" s="1"/>
      <c r="G38" s="1"/>
    </row>
    <row r="39" spans="1:7" thickBot="1" x14ac:dyDescent="0.35">
      <c r="A39" s="12" t="s">
        <v>26</v>
      </c>
      <c r="B39" s="12" t="s">
        <v>27</v>
      </c>
      <c r="C39" s="12" t="s">
        <v>28</v>
      </c>
      <c r="D39" s="12" t="s">
        <v>29</v>
      </c>
      <c r="E39" s="12" t="s">
        <v>30</v>
      </c>
      <c r="F39" s="12" t="s">
        <v>31</v>
      </c>
      <c r="G39" s="1"/>
    </row>
    <row r="40" spans="1:7" ht="14.45" x14ac:dyDescent="0.3">
      <c r="A40" s="13" t="s">
        <v>210</v>
      </c>
      <c r="B40" s="16">
        <v>1254</v>
      </c>
      <c r="C40" s="14">
        <v>912</v>
      </c>
      <c r="D40" s="14">
        <v>1140</v>
      </c>
      <c r="E40" s="14">
        <v>1710</v>
      </c>
      <c r="F40" s="14">
        <v>228</v>
      </c>
      <c r="G40" s="1"/>
    </row>
    <row r="41" spans="1:7" ht="14.45" x14ac:dyDescent="0.3">
      <c r="A41" s="1"/>
      <c r="B41" s="17"/>
      <c r="C41" s="1"/>
      <c r="D41" s="1"/>
      <c r="E41" s="1"/>
      <c r="F41" s="1"/>
      <c r="G41" s="1"/>
    </row>
    <row r="42" spans="1:7" ht="14.45" x14ac:dyDescent="0.3">
      <c r="A42" s="1"/>
      <c r="B42" s="17"/>
      <c r="C42" s="1"/>
      <c r="D42" s="1"/>
      <c r="E42" s="1"/>
      <c r="F42" s="1"/>
      <c r="G42" s="1"/>
    </row>
  </sheetData>
  <mergeCells count="11">
    <mergeCell ref="E26:F26"/>
    <mergeCell ref="A28:B28"/>
    <mergeCell ref="E31:F31"/>
    <mergeCell ref="A33:B33"/>
    <mergeCell ref="E36:F36"/>
    <mergeCell ref="A23:B23"/>
    <mergeCell ref="A2:G2"/>
    <mergeCell ref="A3:B3"/>
    <mergeCell ref="E12:F12"/>
    <mergeCell ref="A14:B14"/>
    <mergeCell ref="E21:F21"/>
  </mergeCells>
  <pageMargins left="0.7" right="0.7" top="0.75" bottom="0.75" header="0.3" footer="0.3"/>
  <pageSetup orientation="portrait" r:id="rId1"/>
  <headerFooter>
    <oddHeader>&amp;C&amp;"-,Bold"COMMISSION EXPENSES&amp;"-,Regular"
September 2014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22" workbookViewId="0">
      <selection activeCell="K18" sqref="K18"/>
    </sheetView>
  </sheetViews>
  <sheetFormatPr defaultRowHeight="15" x14ac:dyDescent="0.25"/>
  <cols>
    <col min="1" max="1" width="17.85546875" customWidth="1"/>
    <col min="2" max="2" width="16.140625" customWidth="1"/>
    <col min="3" max="3" width="19.42578125" customWidth="1"/>
    <col min="4" max="4" width="17.7109375" customWidth="1"/>
    <col min="5" max="5" width="15" customWidth="1"/>
    <col min="6" max="6" width="19.28515625" customWidth="1"/>
    <col min="7" max="7" width="10.2851562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211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" customHeight="1" thickBot="1" x14ac:dyDescent="0.3">
      <c r="A5" s="3" t="s">
        <v>8</v>
      </c>
      <c r="B5" s="20" t="s">
        <v>290</v>
      </c>
      <c r="C5" s="22">
        <v>42198</v>
      </c>
      <c r="D5" s="20" t="s">
        <v>9</v>
      </c>
      <c r="E5" s="23"/>
      <c r="F5" s="20" t="s">
        <v>10</v>
      </c>
      <c r="G5" s="21">
        <v>17.25</v>
      </c>
    </row>
    <row r="6" spans="1:7" ht="15" customHeight="1" thickBot="1" x14ac:dyDescent="0.3">
      <c r="A6" s="3"/>
      <c r="B6" s="20" t="s">
        <v>290</v>
      </c>
      <c r="C6" s="22">
        <v>42214</v>
      </c>
      <c r="D6" s="20" t="s">
        <v>9</v>
      </c>
      <c r="E6" s="23"/>
      <c r="F6" s="20" t="s">
        <v>10</v>
      </c>
      <c r="G6" s="21">
        <v>26.46</v>
      </c>
    </row>
    <row r="7" spans="1:7" x14ac:dyDescent="0.25">
      <c r="A7" s="37"/>
      <c r="B7" s="33"/>
      <c r="C7" s="45"/>
      <c r="D7" s="33"/>
      <c r="E7" s="70" t="s">
        <v>212</v>
      </c>
      <c r="F7" s="70"/>
      <c r="G7" s="46">
        <f>SUM(G5:G6)</f>
        <v>43.71</v>
      </c>
    </row>
    <row r="8" spans="1:7" ht="14.45" x14ac:dyDescent="0.3">
      <c r="A8" s="37"/>
      <c r="B8" s="33"/>
      <c r="C8" s="45"/>
      <c r="D8" s="33"/>
      <c r="E8" s="51"/>
      <c r="F8" s="19"/>
      <c r="G8" s="46"/>
    </row>
    <row r="9" spans="1:7" thickBot="1" x14ac:dyDescent="0.35">
      <c r="A9" s="69" t="s">
        <v>213</v>
      </c>
      <c r="B9" s="69"/>
      <c r="C9" s="45"/>
      <c r="D9" s="33"/>
      <c r="E9" s="33"/>
      <c r="F9" s="37"/>
      <c r="G9" s="46"/>
    </row>
    <row r="10" spans="1:7" ht="24.75" thickBot="1" x14ac:dyDescent="0.3">
      <c r="A10" s="38" t="s">
        <v>1</v>
      </c>
      <c r="B10" s="2" t="s">
        <v>2</v>
      </c>
      <c r="C10" s="30" t="s">
        <v>3</v>
      </c>
      <c r="D10" s="2" t="s">
        <v>4</v>
      </c>
      <c r="E10" s="2" t="s">
        <v>5</v>
      </c>
      <c r="F10" s="38" t="s">
        <v>6</v>
      </c>
      <c r="G10" s="29" t="s">
        <v>7</v>
      </c>
    </row>
    <row r="11" spans="1:7" ht="15" customHeight="1" thickBot="1" x14ac:dyDescent="0.3">
      <c r="A11" s="3" t="s">
        <v>14</v>
      </c>
      <c r="B11" s="20"/>
      <c r="C11" s="22"/>
      <c r="D11" s="20"/>
      <c r="E11" s="20"/>
      <c r="F11" s="20"/>
      <c r="G11" s="21"/>
    </row>
    <row r="12" spans="1:7" x14ac:dyDescent="0.25">
      <c r="A12" s="37"/>
      <c r="B12" s="33"/>
      <c r="C12" s="45"/>
      <c r="D12" s="33"/>
      <c r="E12" s="70" t="s">
        <v>214</v>
      </c>
      <c r="F12" s="70"/>
      <c r="G12" s="46">
        <f>SUM(G11:G11)</f>
        <v>0</v>
      </c>
    </row>
    <row r="13" spans="1:7" x14ac:dyDescent="0.25">
      <c r="A13" s="37"/>
      <c r="B13" s="33"/>
      <c r="C13" s="45"/>
      <c r="D13" s="33"/>
      <c r="E13" s="54"/>
      <c r="F13" s="41"/>
      <c r="G13" s="46"/>
    </row>
    <row r="14" spans="1:7" ht="15.75" thickBot="1" x14ac:dyDescent="0.3">
      <c r="A14" s="69" t="s">
        <v>215</v>
      </c>
      <c r="B14" s="69"/>
      <c r="C14" s="45"/>
      <c r="D14" s="33"/>
      <c r="E14" s="33"/>
      <c r="F14" s="37"/>
      <c r="G14" s="46"/>
    </row>
    <row r="15" spans="1:7" ht="24.75" thickBot="1" x14ac:dyDescent="0.3">
      <c r="A15" s="38" t="s">
        <v>1</v>
      </c>
      <c r="B15" s="2" t="s">
        <v>2</v>
      </c>
      <c r="C15" s="30" t="s">
        <v>3</v>
      </c>
      <c r="D15" s="2" t="s">
        <v>4</v>
      </c>
      <c r="E15" s="2" t="s">
        <v>5</v>
      </c>
      <c r="F15" s="38" t="s">
        <v>6</v>
      </c>
      <c r="G15" s="29" t="s">
        <v>7</v>
      </c>
    </row>
    <row r="16" spans="1:7" ht="16.899999999999999" customHeight="1" thickBot="1" x14ac:dyDescent="0.3">
      <c r="A16" s="37" t="s">
        <v>14</v>
      </c>
      <c r="B16" s="35"/>
      <c r="C16" s="52"/>
      <c r="D16" s="35"/>
      <c r="E16" s="35"/>
      <c r="F16" s="40"/>
      <c r="G16" s="53"/>
    </row>
    <row r="17" spans="1:7" x14ac:dyDescent="0.25">
      <c r="A17" s="37"/>
      <c r="B17" s="33"/>
      <c r="C17" s="45"/>
      <c r="D17" s="33"/>
      <c r="E17" s="70" t="s">
        <v>216</v>
      </c>
      <c r="F17" s="70"/>
      <c r="G17" s="46">
        <f>SUM(G16:G16)</f>
        <v>0</v>
      </c>
    </row>
    <row r="18" spans="1:7" x14ac:dyDescent="0.25">
      <c r="A18" s="37"/>
      <c r="B18" s="33"/>
      <c r="C18" s="45"/>
      <c r="D18" s="33"/>
      <c r="E18" s="55"/>
      <c r="F18" s="42"/>
      <c r="G18" s="46"/>
    </row>
    <row r="19" spans="1:7" ht="15.75" thickBot="1" x14ac:dyDescent="0.3">
      <c r="A19" s="69" t="s">
        <v>217</v>
      </c>
      <c r="B19" s="69"/>
      <c r="C19" s="45"/>
      <c r="D19" s="33"/>
      <c r="E19" s="33"/>
      <c r="F19" s="37"/>
      <c r="G19" s="46"/>
    </row>
    <row r="20" spans="1:7" ht="24.75" thickBot="1" x14ac:dyDescent="0.3">
      <c r="A20" s="38" t="s">
        <v>1</v>
      </c>
      <c r="B20" s="2" t="s">
        <v>2</v>
      </c>
      <c r="C20" s="30" t="s">
        <v>3</v>
      </c>
      <c r="D20" s="2" t="s">
        <v>4</v>
      </c>
      <c r="E20" s="2" t="s">
        <v>5</v>
      </c>
      <c r="F20" s="38" t="s">
        <v>6</v>
      </c>
      <c r="G20" s="29" t="s">
        <v>7</v>
      </c>
    </row>
    <row r="21" spans="1:7" ht="15.75" thickBot="1" x14ac:dyDescent="0.3">
      <c r="A21" s="3" t="s">
        <v>11</v>
      </c>
      <c r="B21" s="20" t="s">
        <v>292</v>
      </c>
      <c r="C21" s="22">
        <v>42184</v>
      </c>
      <c r="D21" s="20" t="s">
        <v>12</v>
      </c>
      <c r="E21" s="20" t="s">
        <v>18</v>
      </c>
      <c r="F21" s="20" t="s">
        <v>13</v>
      </c>
      <c r="G21" s="21">
        <v>1.5</v>
      </c>
    </row>
    <row r="22" spans="1:7" ht="15.75" thickBot="1" x14ac:dyDescent="0.3">
      <c r="A22" s="3"/>
      <c r="B22" s="20" t="s">
        <v>292</v>
      </c>
      <c r="C22" s="22">
        <v>42206</v>
      </c>
      <c r="D22" s="20" t="s">
        <v>12</v>
      </c>
      <c r="E22" s="20" t="s">
        <v>300</v>
      </c>
      <c r="F22" s="20" t="s">
        <v>13</v>
      </c>
      <c r="G22" s="21">
        <v>12</v>
      </c>
    </row>
    <row r="23" spans="1:7" ht="15.75" thickBot="1" x14ac:dyDescent="0.3">
      <c r="A23" s="3" t="s">
        <v>32</v>
      </c>
      <c r="B23" s="20" t="s">
        <v>292</v>
      </c>
      <c r="C23" s="22">
        <v>42208</v>
      </c>
      <c r="D23" s="20" t="s">
        <v>12</v>
      </c>
      <c r="E23" s="20" t="s">
        <v>295</v>
      </c>
      <c r="F23" s="20" t="s">
        <v>13</v>
      </c>
      <c r="G23" s="21">
        <v>7.97</v>
      </c>
    </row>
    <row r="24" spans="1:7" ht="15.75" thickBot="1" x14ac:dyDescent="0.3">
      <c r="A24" s="3" t="s">
        <v>33</v>
      </c>
      <c r="B24" s="20" t="s">
        <v>292</v>
      </c>
      <c r="C24" s="22">
        <v>42208</v>
      </c>
      <c r="D24" s="20" t="s">
        <v>12</v>
      </c>
      <c r="E24" s="20" t="s">
        <v>295</v>
      </c>
      <c r="F24" s="20" t="s">
        <v>13</v>
      </c>
      <c r="G24" s="21">
        <v>83</v>
      </c>
    </row>
    <row r="25" spans="1:7" ht="15.75" thickBot="1" x14ac:dyDescent="0.3">
      <c r="A25" s="3" t="s">
        <v>15</v>
      </c>
      <c r="B25" s="20" t="s">
        <v>292</v>
      </c>
      <c r="C25" s="22">
        <v>42186</v>
      </c>
      <c r="D25" s="20" t="s">
        <v>9</v>
      </c>
      <c r="E25" s="20" t="s">
        <v>296</v>
      </c>
      <c r="F25" s="20" t="s">
        <v>297</v>
      </c>
      <c r="G25" s="21">
        <v>7.62</v>
      </c>
    </row>
    <row r="26" spans="1:7" ht="15.75" thickBot="1" x14ac:dyDescent="0.3">
      <c r="A26" s="3" t="s">
        <v>21</v>
      </c>
      <c r="B26" s="20" t="s">
        <v>292</v>
      </c>
      <c r="C26" s="22">
        <v>42202</v>
      </c>
      <c r="D26" s="20" t="s">
        <v>12</v>
      </c>
      <c r="E26" s="20" t="s">
        <v>91</v>
      </c>
      <c r="F26" s="20" t="s">
        <v>301</v>
      </c>
      <c r="G26" s="21">
        <v>1350</v>
      </c>
    </row>
    <row r="27" spans="1:7" thickBot="1" x14ac:dyDescent="0.35">
      <c r="A27" s="3" t="s">
        <v>38</v>
      </c>
      <c r="B27" s="20" t="s">
        <v>292</v>
      </c>
      <c r="C27" s="22">
        <v>42186</v>
      </c>
      <c r="D27" s="20" t="s">
        <v>9</v>
      </c>
      <c r="E27" s="20" t="s">
        <v>302</v>
      </c>
      <c r="F27" s="20" t="s">
        <v>13</v>
      </c>
      <c r="G27" s="21">
        <v>17.170000000000002</v>
      </c>
    </row>
    <row r="28" spans="1:7" thickBot="1" x14ac:dyDescent="0.35">
      <c r="A28" s="3" t="s">
        <v>298</v>
      </c>
      <c r="B28" s="20" t="s">
        <v>292</v>
      </c>
      <c r="C28" s="22">
        <v>42208</v>
      </c>
      <c r="D28" s="20" t="s">
        <v>12</v>
      </c>
      <c r="E28" s="20" t="s">
        <v>299</v>
      </c>
      <c r="F28" s="20" t="s">
        <v>13</v>
      </c>
      <c r="G28" s="21">
        <v>34.6</v>
      </c>
    </row>
    <row r="29" spans="1:7" ht="14.45" x14ac:dyDescent="0.3">
      <c r="A29" s="37"/>
      <c r="B29" s="33"/>
      <c r="C29" s="45"/>
      <c r="D29" s="33"/>
      <c r="E29" s="70" t="s">
        <v>218</v>
      </c>
      <c r="F29" s="70"/>
      <c r="G29" s="46">
        <f>SUM(G21:G28)</f>
        <v>1513.86</v>
      </c>
    </row>
    <row r="30" spans="1:7" ht="14.45" x14ac:dyDescent="0.3">
      <c r="A30" s="37"/>
      <c r="B30" s="33"/>
      <c r="C30" s="45"/>
      <c r="D30" s="33"/>
      <c r="E30" s="54"/>
      <c r="F30" s="41"/>
      <c r="G30" s="46"/>
    </row>
    <row r="31" spans="1:7" thickBot="1" x14ac:dyDescent="0.35">
      <c r="A31" s="69" t="s">
        <v>219</v>
      </c>
      <c r="B31" s="69"/>
      <c r="C31" s="45"/>
      <c r="D31" s="33"/>
      <c r="E31" s="33"/>
      <c r="F31" s="37"/>
      <c r="G31" s="46"/>
    </row>
    <row r="32" spans="1:7" ht="24.6" thickBot="1" x14ac:dyDescent="0.35">
      <c r="A32" s="38" t="s">
        <v>1</v>
      </c>
      <c r="B32" s="2" t="s">
        <v>2</v>
      </c>
      <c r="C32" s="30" t="s">
        <v>3</v>
      </c>
      <c r="D32" s="2" t="s">
        <v>4</v>
      </c>
      <c r="E32" s="2" t="s">
        <v>5</v>
      </c>
      <c r="F32" s="38" t="s">
        <v>6</v>
      </c>
      <c r="G32" s="29" t="s">
        <v>7</v>
      </c>
    </row>
    <row r="33" spans="1:7" ht="15.75" thickBot="1" x14ac:dyDescent="0.3">
      <c r="A33" s="3" t="s">
        <v>8</v>
      </c>
      <c r="B33" s="20" t="s">
        <v>290</v>
      </c>
      <c r="C33" s="22">
        <v>42198</v>
      </c>
      <c r="D33" s="20" t="s">
        <v>9</v>
      </c>
      <c r="E33" s="23"/>
      <c r="F33" s="20" t="s">
        <v>10</v>
      </c>
      <c r="G33" s="21">
        <v>17.25</v>
      </c>
    </row>
    <row r="34" spans="1:7" x14ac:dyDescent="0.25">
      <c r="A34" s="37"/>
      <c r="B34" s="33"/>
      <c r="C34" s="45"/>
      <c r="D34" s="33"/>
      <c r="E34" s="70" t="s">
        <v>220</v>
      </c>
      <c r="F34" s="70"/>
      <c r="G34" s="46">
        <f>SUM(G33:G33)</f>
        <v>17.25</v>
      </c>
    </row>
    <row r="35" spans="1:7" x14ac:dyDescent="0.25">
      <c r="A35" s="37"/>
      <c r="B35" s="33"/>
      <c r="C35" s="45"/>
      <c r="D35" s="33"/>
      <c r="E35" s="33"/>
      <c r="F35" s="37"/>
      <c r="G35" s="46"/>
    </row>
    <row r="36" spans="1:7" x14ac:dyDescent="0.25">
      <c r="A36" s="37"/>
      <c r="B36" s="33"/>
      <c r="C36" s="45"/>
      <c r="D36" s="33"/>
      <c r="E36" s="33"/>
      <c r="F36" s="37"/>
      <c r="G36" s="46"/>
    </row>
    <row r="37" spans="1:7" x14ac:dyDescent="0.25">
      <c r="A37" s="37"/>
      <c r="B37" s="33"/>
      <c r="C37" s="45"/>
      <c r="D37" s="33"/>
      <c r="E37" s="33"/>
      <c r="F37" s="37"/>
      <c r="G37" s="46"/>
    </row>
    <row r="38" spans="1:7" ht="15.75" thickBot="1" x14ac:dyDescent="0.3">
      <c r="A38" s="37"/>
      <c r="B38" s="33"/>
      <c r="C38" s="45"/>
      <c r="D38" s="33"/>
      <c r="E38" s="33"/>
      <c r="F38" s="37"/>
      <c r="G38" s="46"/>
    </row>
    <row r="39" spans="1:7" ht="15.75" thickBot="1" x14ac:dyDescent="0.3">
      <c r="A39" s="43" t="s">
        <v>26</v>
      </c>
      <c r="B39" s="12" t="s">
        <v>27</v>
      </c>
      <c r="C39" s="32" t="s">
        <v>28</v>
      </c>
      <c r="D39" s="12" t="s">
        <v>29</v>
      </c>
      <c r="E39" s="12" t="s">
        <v>30</v>
      </c>
      <c r="F39" s="43" t="s">
        <v>31</v>
      </c>
      <c r="G39" s="46"/>
    </row>
    <row r="40" spans="1:7" x14ac:dyDescent="0.25">
      <c r="A40" s="58" t="s">
        <v>40</v>
      </c>
      <c r="B40" s="57">
        <v>1026</v>
      </c>
      <c r="C40" s="36">
        <v>912</v>
      </c>
      <c r="D40" s="36">
        <v>570</v>
      </c>
      <c r="E40" s="36">
        <v>1482</v>
      </c>
      <c r="F40" s="44">
        <v>1254</v>
      </c>
      <c r="G40" s="46"/>
    </row>
    <row r="41" spans="1:7" x14ac:dyDescent="0.25">
      <c r="A41" s="37"/>
      <c r="B41" s="34"/>
      <c r="C41" s="45"/>
      <c r="D41" s="33"/>
      <c r="E41" s="33"/>
      <c r="F41" s="37"/>
      <c r="G41" s="46"/>
    </row>
    <row r="42" spans="1:7" x14ac:dyDescent="0.25">
      <c r="A42" s="37"/>
      <c r="B42" s="34"/>
      <c r="C42" s="45"/>
      <c r="D42" s="33"/>
      <c r="E42" s="33"/>
      <c r="F42" s="37"/>
      <c r="G42" s="46"/>
    </row>
  </sheetData>
  <mergeCells count="11">
    <mergeCell ref="E17:F17"/>
    <mergeCell ref="A19:B19"/>
    <mergeCell ref="E29:F29"/>
    <mergeCell ref="A31:B31"/>
    <mergeCell ref="E34:F34"/>
    <mergeCell ref="A14:B14"/>
    <mergeCell ref="A2:G2"/>
    <mergeCell ref="A3:B3"/>
    <mergeCell ref="E7:F7"/>
    <mergeCell ref="A9:B9"/>
    <mergeCell ref="E12:F1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16" workbookViewId="0">
      <selection activeCell="E40" sqref="E40"/>
    </sheetView>
  </sheetViews>
  <sheetFormatPr defaultRowHeight="15" x14ac:dyDescent="0.25"/>
  <cols>
    <col min="1" max="1" width="24.28515625" customWidth="1"/>
    <col min="2" max="2" width="11.85546875" customWidth="1"/>
    <col min="3" max="3" width="18.140625" customWidth="1"/>
    <col min="4" max="4" width="23.7109375" customWidth="1"/>
    <col min="5" max="5" width="14" customWidth="1"/>
    <col min="6" max="6" width="17.42578125" customWidth="1"/>
    <col min="7" max="7" width="12.2851562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221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" customHeight="1" thickBot="1" x14ac:dyDescent="0.3">
      <c r="A5" s="3" t="s">
        <v>11</v>
      </c>
      <c r="B5" s="20" t="s">
        <v>293</v>
      </c>
      <c r="C5" s="22">
        <v>42243</v>
      </c>
      <c r="D5" s="20" t="s">
        <v>12</v>
      </c>
      <c r="E5" s="20" t="s">
        <v>18</v>
      </c>
      <c r="F5" s="20" t="s">
        <v>13</v>
      </c>
      <c r="G5" s="21">
        <v>5</v>
      </c>
    </row>
    <row r="6" spans="1:7" x14ac:dyDescent="0.25">
      <c r="A6" s="37"/>
      <c r="B6" s="33"/>
      <c r="C6" s="45"/>
      <c r="D6" s="33"/>
      <c r="E6" s="70" t="s">
        <v>222</v>
      </c>
      <c r="F6" s="70"/>
      <c r="G6" s="46">
        <f>SUM(G5:G5)</f>
        <v>5</v>
      </c>
    </row>
    <row r="7" spans="1:7" ht="14.45" x14ac:dyDescent="0.3">
      <c r="A7" s="37"/>
      <c r="B7" s="33"/>
      <c r="C7" s="45"/>
      <c r="D7" s="33"/>
      <c r="E7" s="51"/>
      <c r="F7" s="19"/>
      <c r="G7" s="46"/>
    </row>
    <row r="8" spans="1:7" thickBot="1" x14ac:dyDescent="0.35">
      <c r="A8" s="69" t="s">
        <v>223</v>
      </c>
      <c r="B8" s="69"/>
      <c r="C8" s="45"/>
      <c r="D8" s="33"/>
      <c r="E8" s="33"/>
      <c r="F8" s="37"/>
      <c r="G8" s="46"/>
    </row>
    <row r="9" spans="1:7" ht="24.75" thickBot="1" x14ac:dyDescent="0.3">
      <c r="A9" s="38" t="s">
        <v>1</v>
      </c>
      <c r="B9" s="2" t="s">
        <v>2</v>
      </c>
      <c r="C9" s="30" t="s">
        <v>3</v>
      </c>
      <c r="D9" s="2" t="s">
        <v>4</v>
      </c>
      <c r="E9" s="2" t="s">
        <v>5</v>
      </c>
      <c r="F9" s="38" t="s">
        <v>6</v>
      </c>
      <c r="G9" s="29" t="s">
        <v>7</v>
      </c>
    </row>
    <row r="10" spans="1:7" ht="15" customHeight="1" thickBot="1" x14ac:dyDescent="0.3">
      <c r="A10" s="3" t="s">
        <v>11</v>
      </c>
      <c r="B10" s="20" t="s">
        <v>294</v>
      </c>
      <c r="C10" s="22">
        <v>42228</v>
      </c>
      <c r="D10" s="20" t="s">
        <v>12</v>
      </c>
      <c r="E10" s="20" t="s">
        <v>18</v>
      </c>
      <c r="F10" s="20" t="s">
        <v>13</v>
      </c>
      <c r="G10" s="21">
        <v>4</v>
      </c>
    </row>
    <row r="11" spans="1:7" x14ac:dyDescent="0.25">
      <c r="A11" s="37"/>
      <c r="B11" s="33"/>
      <c r="C11" s="45"/>
      <c r="D11" s="33"/>
      <c r="E11" s="70" t="s">
        <v>224</v>
      </c>
      <c r="F11" s="70"/>
      <c r="G11" s="46">
        <f>SUM(G10:G10)</f>
        <v>4</v>
      </c>
    </row>
    <row r="12" spans="1:7" x14ac:dyDescent="0.25">
      <c r="A12" s="37"/>
      <c r="B12" s="33"/>
      <c r="C12" s="45"/>
      <c r="D12" s="33"/>
      <c r="E12" s="54"/>
      <c r="F12" s="41"/>
      <c r="G12" s="46"/>
    </row>
    <row r="13" spans="1:7" ht="15.75" thickBot="1" x14ac:dyDescent="0.3">
      <c r="A13" s="69" t="s">
        <v>225</v>
      </c>
      <c r="B13" s="69"/>
      <c r="C13" s="45"/>
      <c r="D13" s="33"/>
      <c r="E13" s="33"/>
      <c r="F13" s="37"/>
      <c r="G13" s="46"/>
    </row>
    <row r="14" spans="1:7" ht="24.75" thickBot="1" x14ac:dyDescent="0.3">
      <c r="A14" s="38" t="s">
        <v>1</v>
      </c>
      <c r="B14" s="2" t="s">
        <v>2</v>
      </c>
      <c r="C14" s="30" t="s">
        <v>3</v>
      </c>
      <c r="D14" s="2" t="s">
        <v>4</v>
      </c>
      <c r="E14" s="2" t="s">
        <v>5</v>
      </c>
      <c r="F14" s="38" t="s">
        <v>6</v>
      </c>
      <c r="G14" s="29" t="s">
        <v>7</v>
      </c>
    </row>
    <row r="15" spans="1:7" ht="16.899999999999999" customHeight="1" thickBot="1" x14ac:dyDescent="0.3">
      <c r="A15" s="37" t="s">
        <v>14</v>
      </c>
      <c r="B15" s="35"/>
      <c r="C15" s="52"/>
      <c r="D15" s="35"/>
      <c r="E15" s="35"/>
      <c r="F15" s="40"/>
      <c r="G15" s="53"/>
    </row>
    <row r="16" spans="1:7" x14ac:dyDescent="0.25">
      <c r="A16" s="37"/>
      <c r="B16" s="33"/>
      <c r="C16" s="45"/>
      <c r="D16" s="33"/>
      <c r="E16" s="70" t="s">
        <v>226</v>
      </c>
      <c r="F16" s="70"/>
      <c r="G16" s="46">
        <f>SUM(G15:G15)</f>
        <v>0</v>
      </c>
    </row>
    <row r="17" spans="1:7" x14ac:dyDescent="0.25">
      <c r="A17" s="37"/>
      <c r="B17" s="33"/>
      <c r="C17" s="45"/>
      <c r="D17" s="33"/>
      <c r="E17" s="55"/>
      <c r="F17" s="42"/>
      <c r="G17" s="46"/>
    </row>
    <row r="18" spans="1:7" ht="15.75" thickBot="1" x14ac:dyDescent="0.3">
      <c r="A18" s="69" t="s">
        <v>227</v>
      </c>
      <c r="B18" s="69"/>
      <c r="C18" s="45"/>
      <c r="D18" s="33"/>
      <c r="E18" s="33"/>
      <c r="F18" s="37"/>
      <c r="G18" s="46"/>
    </row>
    <row r="19" spans="1:7" ht="24.75" thickBot="1" x14ac:dyDescent="0.3">
      <c r="A19" s="38" t="s">
        <v>1</v>
      </c>
      <c r="B19" s="2" t="s">
        <v>2</v>
      </c>
      <c r="C19" s="30" t="s">
        <v>3</v>
      </c>
      <c r="D19" s="2" t="s">
        <v>4</v>
      </c>
      <c r="E19" s="2" t="s">
        <v>5</v>
      </c>
      <c r="F19" s="38" t="s">
        <v>6</v>
      </c>
      <c r="G19" s="29" t="s">
        <v>7</v>
      </c>
    </row>
    <row r="20" spans="1:7" ht="15.75" thickBot="1" x14ac:dyDescent="0.3">
      <c r="A20" s="3" t="s">
        <v>19</v>
      </c>
      <c r="B20" s="20" t="s">
        <v>293</v>
      </c>
      <c r="C20" s="22">
        <v>42242</v>
      </c>
      <c r="D20" s="20" t="s">
        <v>12</v>
      </c>
      <c r="E20" s="20" t="s">
        <v>20</v>
      </c>
      <c r="F20" s="20" t="s">
        <v>13</v>
      </c>
      <c r="G20" s="21">
        <v>108.1</v>
      </c>
    </row>
    <row r="21" spans="1:7" ht="15.75" thickBot="1" x14ac:dyDescent="0.3">
      <c r="A21" s="3"/>
      <c r="B21" s="20" t="s">
        <v>293</v>
      </c>
      <c r="C21" s="22">
        <v>42243</v>
      </c>
      <c r="D21" s="20" t="s">
        <v>12</v>
      </c>
      <c r="E21" s="20" t="s">
        <v>20</v>
      </c>
      <c r="F21" s="20" t="s">
        <v>13</v>
      </c>
      <c r="G21" s="21">
        <v>84.1</v>
      </c>
    </row>
    <row r="22" spans="1:7" ht="15.75" thickBot="1" x14ac:dyDescent="0.3">
      <c r="A22" s="3" t="s">
        <v>15</v>
      </c>
      <c r="B22" s="20" t="s">
        <v>303</v>
      </c>
      <c r="C22" s="22">
        <v>42234</v>
      </c>
      <c r="D22" s="20" t="s">
        <v>12</v>
      </c>
      <c r="E22" s="20" t="s">
        <v>304</v>
      </c>
      <c r="F22" s="20" t="s">
        <v>16</v>
      </c>
      <c r="G22" s="21">
        <v>350</v>
      </c>
    </row>
    <row r="23" spans="1:7" ht="15.75" thickBot="1" x14ac:dyDescent="0.3">
      <c r="A23" s="3" t="s">
        <v>11</v>
      </c>
      <c r="B23" s="20" t="s">
        <v>294</v>
      </c>
      <c r="C23" s="22">
        <v>42221</v>
      </c>
      <c r="D23" s="20" t="s">
        <v>12</v>
      </c>
      <c r="E23" s="20" t="s">
        <v>305</v>
      </c>
      <c r="F23" s="20" t="s">
        <v>13</v>
      </c>
      <c r="G23" s="21">
        <v>12</v>
      </c>
    </row>
    <row r="24" spans="1:7" ht="15.75" thickBot="1" x14ac:dyDescent="0.3">
      <c r="A24" s="3"/>
      <c r="B24" s="20" t="s">
        <v>303</v>
      </c>
      <c r="C24" s="22">
        <v>42230</v>
      </c>
      <c r="D24" s="20" t="s">
        <v>12</v>
      </c>
      <c r="E24" s="20" t="s">
        <v>153</v>
      </c>
      <c r="F24" s="20" t="s">
        <v>13</v>
      </c>
      <c r="G24" s="21">
        <v>16</v>
      </c>
    </row>
    <row r="25" spans="1:7" ht="15.75" thickBot="1" x14ac:dyDescent="0.3">
      <c r="A25" s="3" t="s">
        <v>21</v>
      </c>
      <c r="B25" s="20" t="s">
        <v>294</v>
      </c>
      <c r="C25" s="22">
        <v>42226</v>
      </c>
      <c r="D25" s="20" t="s">
        <v>12</v>
      </c>
      <c r="E25" s="20" t="s">
        <v>306</v>
      </c>
      <c r="F25" s="20" t="s">
        <v>13</v>
      </c>
      <c r="G25" s="21">
        <v>295</v>
      </c>
    </row>
    <row r="26" spans="1:7" ht="15.75" thickBot="1" x14ac:dyDescent="0.3">
      <c r="A26" s="3"/>
      <c r="B26" s="20" t="s">
        <v>294</v>
      </c>
      <c r="C26" s="22">
        <v>42227</v>
      </c>
      <c r="D26" s="20" t="s">
        <v>12</v>
      </c>
      <c r="E26" s="20" t="s">
        <v>91</v>
      </c>
      <c r="F26" s="20" t="s">
        <v>13</v>
      </c>
      <c r="G26" s="21">
        <v>40</v>
      </c>
    </row>
    <row r="27" spans="1:7" thickBot="1" x14ac:dyDescent="0.35">
      <c r="A27" s="3" t="s">
        <v>307</v>
      </c>
      <c r="B27" s="20" t="s">
        <v>293</v>
      </c>
      <c r="C27" s="22">
        <v>42247</v>
      </c>
      <c r="D27" s="20" t="s">
        <v>12</v>
      </c>
      <c r="E27" s="20" t="s">
        <v>308</v>
      </c>
      <c r="F27" s="20" t="s">
        <v>13</v>
      </c>
      <c r="G27" s="21">
        <v>120</v>
      </c>
    </row>
    <row r="28" spans="1:7" thickBot="1" x14ac:dyDescent="0.35">
      <c r="A28" s="3" t="s">
        <v>8</v>
      </c>
      <c r="B28" s="20" t="s">
        <v>290</v>
      </c>
      <c r="C28" s="22">
        <v>42220</v>
      </c>
      <c r="D28" s="20" t="s">
        <v>9</v>
      </c>
      <c r="E28" s="23"/>
      <c r="F28" s="20" t="s">
        <v>10</v>
      </c>
      <c r="G28" s="21">
        <v>31.05</v>
      </c>
    </row>
    <row r="29" spans="1:7" ht="14.45" x14ac:dyDescent="0.3">
      <c r="A29" s="37"/>
      <c r="B29" s="33"/>
      <c r="C29" s="45"/>
      <c r="D29" s="33"/>
      <c r="E29" s="70" t="s">
        <v>228</v>
      </c>
      <c r="F29" s="70"/>
      <c r="G29" s="46">
        <f>SUM(G20:G28)</f>
        <v>1056.25</v>
      </c>
    </row>
    <row r="30" spans="1:7" ht="14.45" x14ac:dyDescent="0.3">
      <c r="A30" s="37"/>
      <c r="B30" s="33"/>
      <c r="C30" s="45"/>
      <c r="D30" s="33"/>
      <c r="E30" s="54"/>
      <c r="F30" s="41"/>
      <c r="G30" s="46"/>
    </row>
    <row r="31" spans="1:7" thickBot="1" x14ac:dyDescent="0.35">
      <c r="A31" s="69" t="s">
        <v>229</v>
      </c>
      <c r="B31" s="69"/>
      <c r="C31" s="45"/>
      <c r="D31" s="33"/>
      <c r="E31" s="33"/>
      <c r="F31" s="37"/>
      <c r="G31" s="46"/>
    </row>
    <row r="32" spans="1:7" ht="24.6" thickBot="1" x14ac:dyDescent="0.35">
      <c r="A32" s="38" t="s">
        <v>1</v>
      </c>
      <c r="B32" s="2" t="s">
        <v>2</v>
      </c>
      <c r="C32" s="30" t="s">
        <v>3</v>
      </c>
      <c r="D32" s="2" t="s">
        <v>4</v>
      </c>
      <c r="E32" s="2" t="s">
        <v>5</v>
      </c>
      <c r="F32" s="38" t="s">
        <v>6</v>
      </c>
      <c r="G32" s="29" t="s">
        <v>7</v>
      </c>
    </row>
    <row r="33" spans="1:7" ht="15.75" thickBot="1" x14ac:dyDescent="0.3">
      <c r="A33" s="3" t="s">
        <v>8</v>
      </c>
      <c r="B33" s="20" t="s">
        <v>290</v>
      </c>
      <c r="C33" s="22">
        <v>42220</v>
      </c>
      <c r="D33" s="20" t="s">
        <v>9</v>
      </c>
      <c r="E33" s="23"/>
      <c r="F33" s="20" t="s">
        <v>10</v>
      </c>
      <c r="G33" s="21">
        <v>31.05</v>
      </c>
    </row>
    <row r="34" spans="1:7" x14ac:dyDescent="0.25">
      <c r="A34" s="37"/>
      <c r="B34" s="33"/>
      <c r="C34" s="45"/>
      <c r="D34" s="33"/>
      <c r="E34" s="70" t="s">
        <v>230</v>
      </c>
      <c r="F34" s="70"/>
      <c r="G34" s="46">
        <f>SUM(G33:G33)</f>
        <v>31.05</v>
      </c>
    </row>
    <row r="35" spans="1:7" x14ac:dyDescent="0.25">
      <c r="A35" s="37"/>
      <c r="B35" s="33"/>
      <c r="C35" s="45"/>
      <c r="D35" s="33"/>
      <c r="E35" s="33"/>
      <c r="F35" s="37"/>
      <c r="G35" s="46"/>
    </row>
    <row r="36" spans="1:7" x14ac:dyDescent="0.25">
      <c r="A36" s="37"/>
      <c r="B36" s="33"/>
      <c r="C36" s="45"/>
      <c r="D36" s="33"/>
      <c r="E36" s="33"/>
      <c r="F36" s="37"/>
      <c r="G36" s="46"/>
    </row>
    <row r="37" spans="1:7" x14ac:dyDescent="0.25">
      <c r="A37" s="37"/>
      <c r="B37" s="33"/>
      <c r="C37" s="45"/>
      <c r="D37" s="33"/>
      <c r="E37" s="33"/>
      <c r="F37" s="37"/>
      <c r="G37" s="46"/>
    </row>
    <row r="38" spans="1:7" ht="15.75" thickBot="1" x14ac:dyDescent="0.3">
      <c r="A38" s="37"/>
      <c r="B38" s="33"/>
      <c r="C38" s="45"/>
      <c r="D38" s="33"/>
      <c r="E38" s="33"/>
      <c r="F38" s="37"/>
      <c r="G38" s="46"/>
    </row>
    <row r="39" spans="1:7" ht="30.75" thickBot="1" x14ac:dyDescent="0.3">
      <c r="A39" s="43" t="s">
        <v>26</v>
      </c>
      <c r="B39" s="12" t="s">
        <v>27</v>
      </c>
      <c r="C39" s="32" t="s">
        <v>28</v>
      </c>
      <c r="D39" s="12" t="s">
        <v>29</v>
      </c>
      <c r="E39" s="12" t="s">
        <v>30</v>
      </c>
      <c r="F39" s="43" t="s">
        <v>31</v>
      </c>
      <c r="G39" s="46"/>
    </row>
    <row r="40" spans="1:7" x14ac:dyDescent="0.25">
      <c r="A40" s="58" t="s">
        <v>231</v>
      </c>
      <c r="B40" s="57">
        <v>684</v>
      </c>
      <c r="C40" s="36">
        <v>456</v>
      </c>
      <c r="D40" s="36">
        <v>342</v>
      </c>
      <c r="E40" s="36" t="s">
        <v>14</v>
      </c>
      <c r="F40" s="44">
        <v>684</v>
      </c>
      <c r="G40" s="46"/>
    </row>
    <row r="41" spans="1:7" x14ac:dyDescent="0.25">
      <c r="A41" s="37"/>
      <c r="B41" s="34"/>
      <c r="C41" s="45"/>
      <c r="D41" s="33"/>
      <c r="E41" s="33"/>
      <c r="F41" s="37"/>
      <c r="G41" s="46"/>
    </row>
    <row r="42" spans="1:7" x14ac:dyDescent="0.25">
      <c r="A42" s="37"/>
      <c r="B42" s="34"/>
      <c r="C42" s="45"/>
      <c r="D42" s="33"/>
      <c r="E42" s="33"/>
      <c r="F42" s="37"/>
      <c r="G42" s="46"/>
    </row>
  </sheetData>
  <mergeCells count="11">
    <mergeCell ref="E16:F16"/>
    <mergeCell ref="A18:B18"/>
    <mergeCell ref="E29:F29"/>
    <mergeCell ref="A31:B31"/>
    <mergeCell ref="E34:F34"/>
    <mergeCell ref="A13:B13"/>
    <mergeCell ref="A2:G2"/>
    <mergeCell ref="A3:B3"/>
    <mergeCell ref="E6:F6"/>
    <mergeCell ref="A8:B8"/>
    <mergeCell ref="E11:F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opLeftCell="A28" workbookViewId="0">
      <selection activeCell="E53" sqref="E53"/>
    </sheetView>
  </sheetViews>
  <sheetFormatPr defaultRowHeight="15" x14ac:dyDescent="0.25"/>
  <cols>
    <col min="1" max="1" width="24.42578125" bestFit="1" customWidth="1"/>
    <col min="2" max="2" width="15.7109375" customWidth="1"/>
    <col min="3" max="3" width="14" customWidth="1"/>
    <col min="4" max="4" width="14.7109375" customWidth="1"/>
    <col min="5" max="5" width="22.28515625" customWidth="1"/>
    <col min="6" max="6" width="17.7109375" customWidth="1"/>
    <col min="7" max="7" width="17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232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" customHeight="1" thickBot="1" x14ac:dyDescent="0.3">
      <c r="A5" s="35" t="s">
        <v>11</v>
      </c>
      <c r="B5" s="20" t="s">
        <v>293</v>
      </c>
      <c r="C5" s="22">
        <v>42243</v>
      </c>
      <c r="D5" s="20" t="s">
        <v>12</v>
      </c>
      <c r="E5" s="20" t="s">
        <v>18</v>
      </c>
      <c r="F5" s="20" t="s">
        <v>13</v>
      </c>
      <c r="G5" s="21">
        <v>5</v>
      </c>
    </row>
    <row r="6" spans="1:7" ht="15" customHeight="1" thickBot="1" x14ac:dyDescent="0.3">
      <c r="A6" s="35"/>
      <c r="B6" s="20" t="s">
        <v>293</v>
      </c>
      <c r="C6" s="22">
        <v>42257</v>
      </c>
      <c r="D6" s="20" t="s">
        <v>12</v>
      </c>
      <c r="E6" s="20" t="s">
        <v>153</v>
      </c>
      <c r="F6" s="20" t="s">
        <v>13</v>
      </c>
      <c r="G6" s="21">
        <v>12</v>
      </c>
    </row>
    <row r="7" spans="1:7" ht="15" customHeight="1" thickBot="1" x14ac:dyDescent="0.3">
      <c r="A7" s="35" t="s">
        <v>8</v>
      </c>
      <c r="B7" s="20" t="s">
        <v>57</v>
      </c>
      <c r="C7" s="22">
        <v>42248</v>
      </c>
      <c r="D7" s="20" t="s">
        <v>9</v>
      </c>
      <c r="E7" s="23"/>
      <c r="F7" s="20" t="s">
        <v>10</v>
      </c>
      <c r="G7" s="21">
        <v>36.229999999999997</v>
      </c>
    </row>
    <row r="8" spans="1:7" ht="15" customHeight="1" thickBot="1" x14ac:dyDescent="0.3">
      <c r="A8" s="35"/>
      <c r="B8" s="20" t="s">
        <v>57</v>
      </c>
      <c r="C8" s="22">
        <v>42255</v>
      </c>
      <c r="D8" s="20" t="s">
        <v>9</v>
      </c>
      <c r="E8" s="23"/>
      <c r="F8" s="20" t="s">
        <v>10</v>
      </c>
      <c r="G8" s="21">
        <v>16.100000000000001</v>
      </c>
    </row>
    <row r="9" spans="1:7" ht="15" customHeight="1" thickBot="1" x14ac:dyDescent="0.3">
      <c r="A9" s="35"/>
      <c r="B9" s="20" t="s">
        <v>57</v>
      </c>
      <c r="C9" s="22">
        <v>42269</v>
      </c>
      <c r="D9" s="20" t="s">
        <v>9</v>
      </c>
      <c r="E9" s="23"/>
      <c r="F9" s="20" t="s">
        <v>10</v>
      </c>
      <c r="G9" s="21">
        <v>16.68</v>
      </c>
    </row>
    <row r="10" spans="1:7" ht="15" customHeight="1" thickBot="1" x14ac:dyDescent="0.3">
      <c r="A10" s="35"/>
      <c r="B10" s="20" t="s">
        <v>57</v>
      </c>
      <c r="C10" s="22">
        <v>42270</v>
      </c>
      <c r="D10" s="20" t="s">
        <v>9</v>
      </c>
      <c r="E10" s="23"/>
      <c r="F10" s="20" t="s">
        <v>10</v>
      </c>
      <c r="G10" s="21">
        <v>16.100000000000001</v>
      </c>
    </row>
    <row r="11" spans="1:7" ht="15" customHeight="1" thickBot="1" x14ac:dyDescent="0.3">
      <c r="A11" s="35"/>
      <c r="B11" s="20" t="s">
        <v>57</v>
      </c>
      <c r="C11" s="22">
        <v>42271</v>
      </c>
      <c r="D11" s="20" t="s">
        <v>9</v>
      </c>
      <c r="E11" s="23"/>
      <c r="F11" s="20" t="s">
        <v>10</v>
      </c>
      <c r="G11" s="21">
        <v>23.58</v>
      </c>
    </row>
    <row r="12" spans="1:7" x14ac:dyDescent="0.25">
      <c r="A12" s="37"/>
      <c r="B12" s="33"/>
      <c r="C12" s="45"/>
      <c r="D12" s="33"/>
      <c r="E12" s="70" t="s">
        <v>233</v>
      </c>
      <c r="F12" s="70"/>
      <c r="G12" s="46">
        <f>SUM(G5:G11)</f>
        <v>125.68999999999998</v>
      </c>
    </row>
    <row r="13" spans="1:7" x14ac:dyDescent="0.25">
      <c r="A13" s="37"/>
      <c r="B13" s="33"/>
      <c r="C13" s="45"/>
      <c r="D13" s="33"/>
      <c r="E13" s="51"/>
      <c r="F13" s="19"/>
      <c r="G13" s="46"/>
    </row>
    <row r="14" spans="1:7" thickBot="1" x14ac:dyDescent="0.35">
      <c r="A14" s="69" t="s">
        <v>234</v>
      </c>
      <c r="B14" s="69"/>
      <c r="C14" s="45"/>
      <c r="D14" s="33"/>
      <c r="E14" s="33"/>
      <c r="F14" s="37"/>
      <c r="G14" s="46"/>
    </row>
    <row r="15" spans="1:7" ht="24.75" thickBot="1" x14ac:dyDescent="0.3">
      <c r="A15" s="38" t="s">
        <v>1</v>
      </c>
      <c r="B15" s="2" t="s">
        <v>2</v>
      </c>
      <c r="C15" s="30" t="s">
        <v>3</v>
      </c>
      <c r="D15" s="2" t="s">
        <v>4</v>
      </c>
      <c r="E15" s="2" t="s">
        <v>5</v>
      </c>
      <c r="F15" s="38" t="s">
        <v>6</v>
      </c>
      <c r="G15" s="29" t="s">
        <v>7</v>
      </c>
    </row>
    <row r="16" spans="1:7" ht="15" customHeight="1" thickBot="1" x14ac:dyDescent="0.3">
      <c r="A16" s="35" t="s">
        <v>14</v>
      </c>
      <c r="B16" s="35"/>
      <c r="C16" s="52"/>
      <c r="D16" s="35"/>
      <c r="E16" s="35"/>
      <c r="F16" s="40"/>
      <c r="G16" s="53"/>
    </row>
    <row r="17" spans="1:7" x14ac:dyDescent="0.25">
      <c r="A17" s="37"/>
      <c r="B17" s="33"/>
      <c r="C17" s="45"/>
      <c r="D17" s="33"/>
      <c r="E17" s="70" t="s">
        <v>235</v>
      </c>
      <c r="F17" s="70"/>
      <c r="G17" s="46">
        <f>SUM(G16:G16)</f>
        <v>0</v>
      </c>
    </row>
    <row r="18" spans="1:7" x14ac:dyDescent="0.25">
      <c r="A18" s="37"/>
      <c r="B18" s="33"/>
      <c r="C18" s="45"/>
      <c r="D18" s="33"/>
      <c r="E18" s="54"/>
      <c r="F18" s="41"/>
      <c r="G18" s="46"/>
    </row>
    <row r="19" spans="1:7" ht="15.75" thickBot="1" x14ac:dyDescent="0.3">
      <c r="A19" s="69" t="s">
        <v>236</v>
      </c>
      <c r="B19" s="69"/>
      <c r="C19" s="45"/>
      <c r="D19" s="33"/>
      <c r="E19" s="33"/>
      <c r="F19" s="37"/>
      <c r="G19" s="46"/>
    </row>
    <row r="20" spans="1:7" ht="24.75" thickBot="1" x14ac:dyDescent="0.3">
      <c r="A20" s="38" t="s">
        <v>1</v>
      </c>
      <c r="B20" s="2" t="s">
        <v>2</v>
      </c>
      <c r="C20" s="30" t="s">
        <v>3</v>
      </c>
      <c r="D20" s="2" t="s">
        <v>4</v>
      </c>
      <c r="E20" s="2" t="s">
        <v>5</v>
      </c>
      <c r="F20" s="38" t="s">
        <v>6</v>
      </c>
      <c r="G20" s="29" t="s">
        <v>7</v>
      </c>
    </row>
    <row r="21" spans="1:7" ht="16.899999999999999" customHeight="1" thickBot="1" x14ac:dyDescent="0.3">
      <c r="A21" s="35" t="s">
        <v>14</v>
      </c>
      <c r="B21" s="35"/>
      <c r="C21" s="52"/>
      <c r="D21" s="35"/>
      <c r="E21" s="35"/>
      <c r="F21" s="40"/>
      <c r="G21" s="53"/>
    </row>
    <row r="22" spans="1:7" x14ac:dyDescent="0.25">
      <c r="A22" s="37"/>
      <c r="B22" s="33"/>
      <c r="C22" s="45"/>
      <c r="D22" s="33"/>
      <c r="E22" s="70" t="s">
        <v>237</v>
      </c>
      <c r="F22" s="70"/>
      <c r="G22" s="46">
        <f>SUM(G21:G21)</f>
        <v>0</v>
      </c>
    </row>
    <row r="23" spans="1:7" x14ac:dyDescent="0.25">
      <c r="A23" s="37"/>
      <c r="B23" s="33"/>
      <c r="C23" s="45"/>
      <c r="D23" s="33"/>
      <c r="E23" s="55"/>
      <c r="F23" s="42"/>
      <c r="G23" s="46"/>
    </row>
    <row r="24" spans="1:7" ht="15.75" thickBot="1" x14ac:dyDescent="0.3">
      <c r="A24" s="69" t="s">
        <v>238</v>
      </c>
      <c r="B24" s="69"/>
      <c r="C24" s="45"/>
      <c r="D24" s="33"/>
      <c r="E24" s="33"/>
      <c r="F24" s="37"/>
      <c r="G24" s="46"/>
    </row>
    <row r="25" spans="1:7" ht="24.75" thickBot="1" x14ac:dyDescent="0.3">
      <c r="A25" s="38" t="s">
        <v>1</v>
      </c>
      <c r="B25" s="2" t="s">
        <v>2</v>
      </c>
      <c r="C25" s="30" t="s">
        <v>3</v>
      </c>
      <c r="D25" s="2" t="s">
        <v>4</v>
      </c>
      <c r="E25" s="2" t="s">
        <v>5</v>
      </c>
      <c r="F25" s="38" t="s">
        <v>6</v>
      </c>
      <c r="G25" s="29" t="s">
        <v>7</v>
      </c>
    </row>
    <row r="26" spans="1:7" ht="15.75" thickBot="1" x14ac:dyDescent="0.3">
      <c r="A26" s="35" t="s">
        <v>8</v>
      </c>
      <c r="B26" s="20" t="s">
        <v>326</v>
      </c>
      <c r="C26" s="22">
        <v>42248</v>
      </c>
      <c r="D26" s="20" t="s">
        <v>9</v>
      </c>
      <c r="E26" s="23"/>
      <c r="F26" s="20" t="s">
        <v>10</v>
      </c>
      <c r="G26" s="21">
        <v>36.229999999999997</v>
      </c>
    </row>
    <row r="27" spans="1:7" ht="15.75" thickBot="1" x14ac:dyDescent="0.3">
      <c r="A27" s="35"/>
      <c r="B27" s="20" t="s">
        <v>326</v>
      </c>
      <c r="C27" s="22">
        <v>42265</v>
      </c>
      <c r="D27" s="20" t="s">
        <v>9</v>
      </c>
      <c r="E27" s="23"/>
      <c r="F27" s="20" t="s">
        <v>10</v>
      </c>
      <c r="G27" s="21">
        <v>16.100000000000001</v>
      </c>
    </row>
    <row r="28" spans="1:7" ht="15.75" thickBot="1" x14ac:dyDescent="0.3">
      <c r="A28" s="35"/>
      <c r="B28" s="20" t="s">
        <v>326</v>
      </c>
      <c r="C28" s="22">
        <v>42270</v>
      </c>
      <c r="D28" s="20" t="s">
        <v>9</v>
      </c>
      <c r="E28" s="23"/>
      <c r="F28" s="20" t="s">
        <v>10</v>
      </c>
      <c r="G28" s="21">
        <v>17.829999999999998</v>
      </c>
    </row>
    <row r="29" spans="1:7" ht="15.75" thickBot="1" x14ac:dyDescent="0.3">
      <c r="A29" s="35"/>
      <c r="B29" s="20" t="s">
        <v>326</v>
      </c>
      <c r="C29" s="22">
        <v>42271</v>
      </c>
      <c r="D29" s="20" t="s">
        <v>9</v>
      </c>
      <c r="E29" s="23"/>
      <c r="F29" s="20" t="s">
        <v>10</v>
      </c>
      <c r="G29" s="21">
        <v>16.100000000000001</v>
      </c>
    </row>
    <row r="30" spans="1:7" ht="15.75" thickBot="1" x14ac:dyDescent="0.3">
      <c r="A30" s="35" t="s">
        <v>307</v>
      </c>
      <c r="B30" s="20" t="s">
        <v>293</v>
      </c>
      <c r="C30" s="22">
        <v>42247</v>
      </c>
      <c r="D30" s="20" t="s">
        <v>12</v>
      </c>
      <c r="E30" s="20" t="s">
        <v>308</v>
      </c>
      <c r="F30" s="20" t="s">
        <v>13</v>
      </c>
      <c r="G30" s="21">
        <v>120</v>
      </c>
    </row>
    <row r="31" spans="1:7" ht="15.75" thickBot="1" x14ac:dyDescent="0.3">
      <c r="A31" s="35"/>
      <c r="B31" s="20" t="s">
        <v>293</v>
      </c>
      <c r="C31" s="22">
        <v>42265</v>
      </c>
      <c r="D31" s="20" t="s">
        <v>12</v>
      </c>
      <c r="E31" s="20" t="s">
        <v>327</v>
      </c>
      <c r="F31" s="20" t="s">
        <v>13</v>
      </c>
      <c r="G31" s="21">
        <v>85</v>
      </c>
    </row>
    <row r="32" spans="1:7" x14ac:dyDescent="0.25">
      <c r="A32" s="37"/>
      <c r="B32" s="33"/>
      <c r="C32" s="45"/>
      <c r="D32" s="33"/>
      <c r="E32" s="70" t="s">
        <v>239</v>
      </c>
      <c r="F32" s="70"/>
      <c r="G32" s="46">
        <f>SUM(G26:G31)</f>
        <v>291.26</v>
      </c>
    </row>
    <row r="33" spans="1:7" x14ac:dyDescent="0.25">
      <c r="A33" s="37"/>
      <c r="B33" s="33"/>
      <c r="C33" s="45"/>
      <c r="D33" s="33"/>
      <c r="E33" s="54"/>
      <c r="F33" s="41"/>
      <c r="G33" s="46"/>
    </row>
    <row r="34" spans="1:7" ht="15.75" thickBot="1" x14ac:dyDescent="0.3">
      <c r="A34" s="69" t="s">
        <v>240</v>
      </c>
      <c r="B34" s="69"/>
      <c r="C34" s="45"/>
      <c r="D34" s="33"/>
      <c r="E34" s="33"/>
      <c r="F34" s="37"/>
      <c r="G34" s="46"/>
    </row>
    <row r="35" spans="1:7" ht="24.75" thickBot="1" x14ac:dyDescent="0.3">
      <c r="A35" s="38" t="s">
        <v>1</v>
      </c>
      <c r="B35" s="2" t="s">
        <v>2</v>
      </c>
      <c r="C35" s="30" t="s">
        <v>3</v>
      </c>
      <c r="D35" s="2" t="s">
        <v>4</v>
      </c>
      <c r="E35" s="2" t="s">
        <v>5</v>
      </c>
      <c r="F35" s="38" t="s">
        <v>6</v>
      </c>
      <c r="G35" s="29" t="s">
        <v>7</v>
      </c>
    </row>
    <row r="36" spans="1:7" ht="15.75" thickBot="1" x14ac:dyDescent="0.3">
      <c r="A36" s="35" t="s">
        <v>11</v>
      </c>
      <c r="B36" s="20" t="s">
        <v>329</v>
      </c>
      <c r="C36" s="22">
        <v>42258</v>
      </c>
      <c r="D36" s="20" t="s">
        <v>143</v>
      </c>
      <c r="E36" s="20" t="s">
        <v>330</v>
      </c>
      <c r="F36" s="20" t="s">
        <v>13</v>
      </c>
      <c r="G36" s="21">
        <v>13.43</v>
      </c>
    </row>
    <row r="37" spans="1:7" ht="15.75" thickBot="1" x14ac:dyDescent="0.3">
      <c r="A37" s="35"/>
      <c r="B37" s="20" t="s">
        <v>329</v>
      </c>
      <c r="C37" s="22">
        <v>42275</v>
      </c>
      <c r="D37" s="20" t="s">
        <v>143</v>
      </c>
      <c r="E37" s="20" t="s">
        <v>331</v>
      </c>
      <c r="F37" s="20" t="s">
        <v>13</v>
      </c>
      <c r="G37" s="21">
        <v>14</v>
      </c>
    </row>
    <row r="38" spans="1:7" ht="15.75" thickBot="1" x14ac:dyDescent="0.3">
      <c r="A38" s="35" t="s">
        <v>8</v>
      </c>
      <c r="B38" s="20" t="s">
        <v>332</v>
      </c>
      <c r="C38" s="22">
        <v>42248</v>
      </c>
      <c r="D38" s="20" t="s">
        <v>9</v>
      </c>
      <c r="E38" s="23"/>
      <c r="F38" s="20" t="s">
        <v>10</v>
      </c>
      <c r="G38" s="21">
        <v>36.229999999999997</v>
      </c>
    </row>
    <row r="39" spans="1:7" ht="15.75" thickBot="1" x14ac:dyDescent="0.3">
      <c r="A39" s="35"/>
      <c r="B39" s="35"/>
      <c r="C39" s="52"/>
      <c r="D39" s="35"/>
      <c r="E39" s="35"/>
      <c r="F39" s="40"/>
      <c r="G39" s="53"/>
    </row>
    <row r="40" spans="1:7" x14ac:dyDescent="0.25">
      <c r="A40" s="37"/>
      <c r="B40" s="33"/>
      <c r="C40" s="45"/>
      <c r="D40" s="33"/>
      <c r="E40" s="70" t="s">
        <v>241</v>
      </c>
      <c r="F40" s="70"/>
      <c r="G40" s="46">
        <f>SUM(G36:G39)</f>
        <v>63.66</v>
      </c>
    </row>
    <row r="41" spans="1:7" x14ac:dyDescent="0.25">
      <c r="A41" s="37"/>
      <c r="B41" s="33"/>
      <c r="C41" s="45"/>
      <c r="D41" s="33"/>
      <c r="E41" s="33"/>
      <c r="F41" s="37"/>
      <c r="G41" s="46"/>
    </row>
    <row r="42" spans="1:7" x14ac:dyDescent="0.25">
      <c r="A42" s="37"/>
      <c r="B42" s="33"/>
      <c r="C42" s="45"/>
      <c r="D42" s="33"/>
      <c r="E42" s="33"/>
      <c r="F42" s="37"/>
      <c r="G42" s="46"/>
    </row>
    <row r="43" spans="1:7" x14ac:dyDescent="0.25">
      <c r="A43" s="37"/>
      <c r="B43" s="33"/>
      <c r="C43" s="45"/>
      <c r="D43" s="33"/>
      <c r="E43" s="33"/>
      <c r="F43" s="37"/>
      <c r="G43" s="46"/>
    </row>
    <row r="44" spans="1:7" ht="15.75" thickBot="1" x14ac:dyDescent="0.3">
      <c r="A44" s="37"/>
      <c r="B44" s="33"/>
      <c r="C44" s="45"/>
      <c r="D44" s="33"/>
      <c r="E44" s="33"/>
      <c r="F44" s="37"/>
      <c r="G44" s="46"/>
    </row>
    <row r="45" spans="1:7" ht="30.75" thickBot="1" x14ac:dyDescent="0.3">
      <c r="A45" s="43" t="s">
        <v>26</v>
      </c>
      <c r="B45" s="12" t="s">
        <v>27</v>
      </c>
      <c r="C45" s="32" t="s">
        <v>28</v>
      </c>
      <c r="D45" s="12" t="s">
        <v>29</v>
      </c>
      <c r="E45" s="12" t="s">
        <v>30</v>
      </c>
      <c r="F45" s="43" t="s">
        <v>31</v>
      </c>
      <c r="G45" s="46"/>
    </row>
    <row r="46" spans="1:7" x14ac:dyDescent="0.25">
      <c r="A46" s="58" t="s">
        <v>178</v>
      </c>
      <c r="B46" s="57">
        <v>912</v>
      </c>
      <c r="C46" s="36">
        <v>570</v>
      </c>
      <c r="D46" s="36">
        <v>456</v>
      </c>
      <c r="E46" s="36" t="s">
        <v>14</v>
      </c>
      <c r="F46" s="44">
        <v>2166</v>
      </c>
      <c r="G46" s="46"/>
    </row>
    <row r="47" spans="1:7" x14ac:dyDescent="0.25">
      <c r="A47" s="37"/>
      <c r="B47" s="34"/>
      <c r="C47" s="45"/>
      <c r="D47" s="33"/>
      <c r="E47" s="33"/>
      <c r="F47" s="37"/>
      <c r="G47" s="46"/>
    </row>
    <row r="48" spans="1:7" x14ac:dyDescent="0.25">
      <c r="A48" s="37"/>
      <c r="B48" s="34"/>
      <c r="C48" s="45"/>
      <c r="D48" s="33"/>
      <c r="E48" s="33"/>
      <c r="F48" s="37"/>
      <c r="G48" s="46"/>
    </row>
  </sheetData>
  <mergeCells count="11">
    <mergeCell ref="E22:F22"/>
    <mergeCell ref="A24:B24"/>
    <mergeCell ref="E32:F32"/>
    <mergeCell ref="A34:B34"/>
    <mergeCell ref="E40:F40"/>
    <mergeCell ref="A19:B19"/>
    <mergeCell ref="A2:G2"/>
    <mergeCell ref="A3:B3"/>
    <mergeCell ref="E12:F12"/>
    <mergeCell ref="A14:B14"/>
    <mergeCell ref="E17:F1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opLeftCell="A31" workbookViewId="0">
      <selection activeCell="G63" sqref="G63"/>
    </sheetView>
  </sheetViews>
  <sheetFormatPr defaultRowHeight="15" x14ac:dyDescent="0.25"/>
  <cols>
    <col min="1" max="1" width="25.5703125" customWidth="1"/>
    <col min="2" max="2" width="14.7109375" customWidth="1"/>
    <col min="3" max="3" width="15.7109375" customWidth="1"/>
    <col min="4" max="4" width="20.28515625" customWidth="1"/>
    <col min="5" max="5" width="25.5703125" customWidth="1"/>
    <col min="6" max="6" width="21.28515625" customWidth="1"/>
    <col min="7" max="7" width="14.710937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264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.75" thickBot="1" x14ac:dyDescent="0.3">
      <c r="A5" s="35" t="s">
        <v>15</v>
      </c>
      <c r="B5" s="20" t="s">
        <v>310</v>
      </c>
      <c r="C5" s="22">
        <v>42283</v>
      </c>
      <c r="D5" s="20" t="s">
        <v>12</v>
      </c>
      <c r="E5" s="20" t="s">
        <v>311</v>
      </c>
      <c r="F5" s="20" t="s">
        <v>312</v>
      </c>
      <c r="G5" s="21">
        <v>9</v>
      </c>
    </row>
    <row r="6" spans="1:7" ht="15.75" thickBot="1" x14ac:dyDescent="0.3">
      <c r="A6" s="35" t="s">
        <v>11</v>
      </c>
      <c r="B6" s="20" t="s">
        <v>310</v>
      </c>
      <c r="C6" s="22">
        <v>42282</v>
      </c>
      <c r="D6" s="20" t="s">
        <v>12</v>
      </c>
      <c r="E6" s="20" t="s">
        <v>313</v>
      </c>
      <c r="F6" s="20" t="s">
        <v>13</v>
      </c>
      <c r="G6" s="21">
        <v>6</v>
      </c>
    </row>
    <row r="7" spans="1:7" ht="15.75" thickBot="1" x14ac:dyDescent="0.3">
      <c r="A7" s="35"/>
      <c r="B7" s="20" t="s">
        <v>310</v>
      </c>
      <c r="C7" s="22">
        <v>42290</v>
      </c>
      <c r="D7" s="20" t="s">
        <v>12</v>
      </c>
      <c r="E7" s="20" t="s">
        <v>18</v>
      </c>
      <c r="F7" s="20" t="s">
        <v>13</v>
      </c>
      <c r="G7" s="21">
        <v>0.75</v>
      </c>
    </row>
    <row r="8" spans="1:7" ht="15.75" thickBot="1" x14ac:dyDescent="0.3">
      <c r="A8" s="35" t="s">
        <v>8</v>
      </c>
      <c r="B8" s="20" t="s">
        <v>57</v>
      </c>
      <c r="C8" s="22">
        <v>42283</v>
      </c>
      <c r="D8" s="20" t="s">
        <v>9</v>
      </c>
      <c r="E8" s="23"/>
      <c r="F8" s="20" t="s">
        <v>10</v>
      </c>
      <c r="G8" s="21">
        <v>36.229999999999997</v>
      </c>
    </row>
    <row r="9" spans="1:7" ht="15.75" thickBot="1" x14ac:dyDescent="0.3">
      <c r="A9" s="35"/>
      <c r="B9" s="20" t="s">
        <v>57</v>
      </c>
      <c r="C9" s="22">
        <v>42304</v>
      </c>
      <c r="D9" s="20" t="s">
        <v>9</v>
      </c>
      <c r="E9" s="23"/>
      <c r="F9" s="20" t="s">
        <v>10</v>
      </c>
      <c r="G9" s="21">
        <v>16.100000000000001</v>
      </c>
    </row>
    <row r="10" spans="1:7" ht="15.75" thickBot="1" x14ac:dyDescent="0.3">
      <c r="A10" s="35"/>
      <c r="B10" s="35"/>
      <c r="C10" s="35"/>
      <c r="D10" s="35"/>
      <c r="E10" s="35"/>
      <c r="F10" s="35"/>
      <c r="G10" s="35"/>
    </row>
    <row r="11" spans="1:7" x14ac:dyDescent="0.25">
      <c r="A11" s="37"/>
      <c r="B11" s="33"/>
      <c r="C11" s="45"/>
      <c r="D11" s="33"/>
      <c r="E11" s="70" t="s">
        <v>265</v>
      </c>
      <c r="F11" s="70"/>
      <c r="G11" s="46">
        <f>SUM(G5:G10)</f>
        <v>68.08</v>
      </c>
    </row>
    <row r="12" spans="1:7" ht="14.45" x14ac:dyDescent="0.3">
      <c r="A12" s="37"/>
      <c r="B12" s="33"/>
      <c r="C12" s="45"/>
      <c r="D12" s="33"/>
      <c r="E12" s="51"/>
      <c r="F12" s="19"/>
      <c r="G12" s="46"/>
    </row>
    <row r="13" spans="1:7" thickBot="1" x14ac:dyDescent="0.35">
      <c r="A13" s="69" t="s">
        <v>266</v>
      </c>
      <c r="B13" s="69"/>
      <c r="C13" s="45"/>
      <c r="D13" s="33"/>
      <c r="E13" s="33"/>
      <c r="F13" s="37"/>
      <c r="G13" s="46"/>
    </row>
    <row r="14" spans="1:7" ht="24.75" thickBot="1" x14ac:dyDescent="0.3">
      <c r="A14" s="38" t="s">
        <v>1</v>
      </c>
      <c r="B14" s="2" t="s">
        <v>2</v>
      </c>
      <c r="C14" s="30" t="s">
        <v>3</v>
      </c>
      <c r="D14" s="2" t="s">
        <v>4</v>
      </c>
      <c r="E14" s="2" t="s">
        <v>5</v>
      </c>
      <c r="F14" s="38" t="s">
        <v>6</v>
      </c>
      <c r="G14" s="29" t="s">
        <v>7</v>
      </c>
    </row>
    <row r="15" spans="1:7" ht="15.75" thickBot="1" x14ac:dyDescent="0.3">
      <c r="A15" s="35" t="s">
        <v>15</v>
      </c>
      <c r="B15" s="20" t="s">
        <v>310</v>
      </c>
      <c r="C15" s="22">
        <v>42286</v>
      </c>
      <c r="D15" s="20" t="s">
        <v>12</v>
      </c>
      <c r="E15" s="20" t="s">
        <v>315</v>
      </c>
      <c r="F15" s="20" t="s">
        <v>13</v>
      </c>
      <c r="G15" s="21">
        <v>14.57</v>
      </c>
    </row>
    <row r="16" spans="1:7" ht="15.75" thickBot="1" x14ac:dyDescent="0.3">
      <c r="A16" s="35" t="s">
        <v>11</v>
      </c>
      <c r="B16" s="20" t="s">
        <v>310</v>
      </c>
      <c r="C16" s="22">
        <v>42283</v>
      </c>
      <c r="D16" s="20" t="s">
        <v>12</v>
      </c>
      <c r="E16" s="20" t="s">
        <v>320</v>
      </c>
      <c r="F16" s="20" t="s">
        <v>13</v>
      </c>
      <c r="G16" s="21">
        <v>8</v>
      </c>
    </row>
    <row r="17" spans="1:7" ht="15.75" thickBot="1" x14ac:dyDescent="0.3">
      <c r="A17" s="35"/>
      <c r="B17" s="20" t="s">
        <v>310</v>
      </c>
      <c r="C17" s="22">
        <v>42286</v>
      </c>
      <c r="D17" s="20" t="s">
        <v>12</v>
      </c>
      <c r="E17" s="20" t="s">
        <v>18</v>
      </c>
      <c r="F17" s="20" t="s">
        <v>13</v>
      </c>
      <c r="G17" s="21">
        <v>2</v>
      </c>
    </row>
    <row r="18" spans="1:7" ht="15.75" thickBot="1" x14ac:dyDescent="0.3">
      <c r="A18" s="35"/>
      <c r="B18" s="20" t="s">
        <v>310</v>
      </c>
      <c r="C18" s="22">
        <v>42291</v>
      </c>
      <c r="D18" s="20" t="s">
        <v>12</v>
      </c>
      <c r="E18" s="20" t="s">
        <v>288</v>
      </c>
      <c r="F18" s="20" t="s">
        <v>13</v>
      </c>
      <c r="G18" s="21">
        <v>18.3</v>
      </c>
    </row>
    <row r="19" spans="1:7" ht="15.75" thickBot="1" x14ac:dyDescent="0.3">
      <c r="A19" s="35"/>
      <c r="B19" s="20" t="s">
        <v>310</v>
      </c>
      <c r="C19" s="22">
        <v>42296</v>
      </c>
      <c r="D19" s="20" t="s">
        <v>12</v>
      </c>
      <c r="E19" s="20" t="s">
        <v>313</v>
      </c>
      <c r="F19" s="20" t="s">
        <v>13</v>
      </c>
      <c r="G19" s="21">
        <v>3</v>
      </c>
    </row>
    <row r="20" spans="1:7" ht="15.75" thickBot="1" x14ac:dyDescent="0.3">
      <c r="A20" s="35"/>
      <c r="B20" s="20" t="s">
        <v>310</v>
      </c>
      <c r="C20" s="22">
        <v>42307</v>
      </c>
      <c r="D20" s="20" t="s">
        <v>12</v>
      </c>
      <c r="E20" s="20" t="s">
        <v>153</v>
      </c>
      <c r="F20" s="20" t="s">
        <v>13</v>
      </c>
      <c r="G20" s="21">
        <v>12</v>
      </c>
    </row>
    <row r="21" spans="1:7" ht="15.75" thickBot="1" x14ac:dyDescent="0.3">
      <c r="A21" s="35" t="s">
        <v>21</v>
      </c>
      <c r="B21" s="20" t="s">
        <v>310</v>
      </c>
      <c r="C21" s="22">
        <v>42283</v>
      </c>
      <c r="D21" s="20" t="s">
        <v>12</v>
      </c>
      <c r="E21" s="20" t="s">
        <v>91</v>
      </c>
      <c r="F21" s="20" t="s">
        <v>301</v>
      </c>
      <c r="G21" s="21">
        <v>1425</v>
      </c>
    </row>
    <row r="22" spans="1:7" ht="15.75" thickBot="1" x14ac:dyDescent="0.3">
      <c r="A22" s="35"/>
      <c r="B22" s="20" t="s">
        <v>310</v>
      </c>
      <c r="C22" s="22">
        <v>42283</v>
      </c>
      <c r="D22" s="20" t="s">
        <v>12</v>
      </c>
      <c r="E22" s="20" t="s">
        <v>104</v>
      </c>
      <c r="F22" s="20" t="s">
        <v>13</v>
      </c>
      <c r="G22" s="21">
        <v>45</v>
      </c>
    </row>
    <row r="23" spans="1:7" ht="15.75" thickBot="1" x14ac:dyDescent="0.3">
      <c r="A23" s="35"/>
      <c r="B23" s="20" t="s">
        <v>310</v>
      </c>
      <c r="C23" s="22">
        <v>42290</v>
      </c>
      <c r="D23" s="20" t="s">
        <v>12</v>
      </c>
      <c r="E23" s="20" t="s">
        <v>91</v>
      </c>
      <c r="F23" s="20" t="s">
        <v>13</v>
      </c>
      <c r="G23" s="21">
        <v>-345</v>
      </c>
    </row>
    <row r="24" spans="1:7" x14ac:dyDescent="0.25">
      <c r="A24" s="37"/>
      <c r="B24" s="33"/>
      <c r="C24" s="45"/>
      <c r="D24" s="33"/>
      <c r="E24" s="70" t="s">
        <v>267</v>
      </c>
      <c r="F24" s="70"/>
      <c r="G24" s="46">
        <f>SUM(G15:G23)</f>
        <v>1182.8699999999999</v>
      </c>
    </row>
    <row r="25" spans="1:7" x14ac:dyDescent="0.25">
      <c r="A25" s="37"/>
      <c r="B25" s="33"/>
      <c r="C25" s="45"/>
      <c r="D25" s="33"/>
      <c r="E25" s="54"/>
      <c r="F25" s="41"/>
      <c r="G25" s="46"/>
    </row>
    <row r="26" spans="1:7" ht="15.75" thickBot="1" x14ac:dyDescent="0.3">
      <c r="A26" s="69" t="s">
        <v>268</v>
      </c>
      <c r="B26" s="69"/>
      <c r="C26" s="45"/>
      <c r="D26" s="33"/>
      <c r="E26" s="33"/>
      <c r="F26" s="37"/>
      <c r="G26" s="46"/>
    </row>
    <row r="27" spans="1:7" ht="24.75" thickBot="1" x14ac:dyDescent="0.3">
      <c r="A27" s="38" t="s">
        <v>1</v>
      </c>
      <c r="B27" s="2" t="s">
        <v>2</v>
      </c>
      <c r="C27" s="30" t="s">
        <v>3</v>
      </c>
      <c r="D27" s="2" t="s">
        <v>4</v>
      </c>
      <c r="E27" s="2" t="s">
        <v>5</v>
      </c>
      <c r="F27" s="38" t="s">
        <v>6</v>
      </c>
      <c r="G27" s="29" t="s">
        <v>7</v>
      </c>
    </row>
    <row r="28" spans="1:7" ht="15.75" thickBot="1" x14ac:dyDescent="0.3">
      <c r="A28" s="35" t="s">
        <v>14</v>
      </c>
      <c r="B28" s="35"/>
      <c r="C28" s="52"/>
      <c r="D28" s="35"/>
      <c r="E28" s="35"/>
      <c r="F28" s="40"/>
      <c r="G28" s="53"/>
    </row>
    <row r="29" spans="1:7" x14ac:dyDescent="0.25">
      <c r="A29" s="37"/>
      <c r="B29" s="33"/>
      <c r="C29" s="45"/>
      <c r="D29" s="33"/>
      <c r="E29" s="70" t="s">
        <v>269</v>
      </c>
      <c r="F29" s="70"/>
      <c r="G29" s="46">
        <f>SUM(G28:G28)</f>
        <v>0</v>
      </c>
    </row>
    <row r="30" spans="1:7" x14ac:dyDescent="0.25">
      <c r="A30" s="37"/>
      <c r="B30" s="33"/>
      <c r="C30" s="45"/>
      <c r="D30" s="33"/>
      <c r="E30" s="55"/>
      <c r="F30" s="42"/>
      <c r="G30" s="46"/>
    </row>
    <row r="31" spans="1:7" ht="15.75" thickBot="1" x14ac:dyDescent="0.3">
      <c r="A31" s="69" t="s">
        <v>270</v>
      </c>
      <c r="B31" s="69"/>
      <c r="C31" s="45"/>
      <c r="D31" s="33"/>
      <c r="E31" s="33"/>
      <c r="F31" s="37"/>
      <c r="G31" s="46"/>
    </row>
    <row r="32" spans="1:7" ht="24.75" thickBot="1" x14ac:dyDescent="0.3">
      <c r="A32" s="38" t="s">
        <v>1</v>
      </c>
      <c r="B32" s="2" t="s">
        <v>2</v>
      </c>
      <c r="C32" s="30" t="s">
        <v>3</v>
      </c>
      <c r="D32" s="2" t="s">
        <v>4</v>
      </c>
      <c r="E32" s="2" t="s">
        <v>5</v>
      </c>
      <c r="F32" s="38" t="s">
        <v>6</v>
      </c>
      <c r="G32" s="29" t="s">
        <v>7</v>
      </c>
    </row>
    <row r="33" spans="1:7" ht="15.75" thickBot="1" x14ac:dyDescent="0.3">
      <c r="A33" s="35" t="s">
        <v>19</v>
      </c>
      <c r="B33" s="20" t="s">
        <v>310</v>
      </c>
      <c r="C33" s="22">
        <v>42290</v>
      </c>
      <c r="D33" s="20" t="s">
        <v>12</v>
      </c>
      <c r="E33" s="20" t="s">
        <v>20</v>
      </c>
      <c r="F33" s="20" t="s">
        <v>13</v>
      </c>
      <c r="G33" s="21">
        <v>284.45</v>
      </c>
    </row>
    <row r="34" spans="1:7" ht="15.75" thickBot="1" x14ac:dyDescent="0.3">
      <c r="A34" s="35" t="s">
        <v>15</v>
      </c>
      <c r="B34" s="20" t="s">
        <v>310</v>
      </c>
      <c r="C34" s="22">
        <v>42290</v>
      </c>
      <c r="D34" s="20" t="s">
        <v>12</v>
      </c>
      <c r="E34" s="20" t="s">
        <v>321</v>
      </c>
      <c r="F34" s="20" t="s">
        <v>13</v>
      </c>
      <c r="G34" s="21">
        <v>100</v>
      </c>
    </row>
    <row r="35" spans="1:7" ht="15.75" thickBot="1" x14ac:dyDescent="0.3">
      <c r="A35" s="35" t="s">
        <v>8</v>
      </c>
      <c r="B35" s="20" t="s">
        <v>326</v>
      </c>
      <c r="C35" s="22">
        <v>42280</v>
      </c>
      <c r="D35" s="20" t="s">
        <v>9</v>
      </c>
      <c r="E35" s="23"/>
      <c r="F35" s="20" t="s">
        <v>10</v>
      </c>
      <c r="G35" s="21">
        <v>4.03</v>
      </c>
    </row>
    <row r="36" spans="1:7" ht="15.75" thickBot="1" x14ac:dyDescent="0.3">
      <c r="A36" s="35"/>
      <c r="B36" s="20" t="s">
        <v>326</v>
      </c>
      <c r="C36" s="22">
        <v>42283</v>
      </c>
      <c r="D36" s="20" t="s">
        <v>9</v>
      </c>
      <c r="E36" s="23"/>
      <c r="F36" s="20" t="s">
        <v>10</v>
      </c>
      <c r="G36" s="21">
        <v>36.229999999999997</v>
      </c>
    </row>
    <row r="37" spans="1:7" ht="15.75" thickBot="1" x14ac:dyDescent="0.3">
      <c r="A37" s="35"/>
      <c r="B37" s="20" t="s">
        <v>326</v>
      </c>
      <c r="C37" s="22">
        <v>42285</v>
      </c>
      <c r="D37" s="20" t="s">
        <v>9</v>
      </c>
      <c r="E37" s="23"/>
      <c r="F37" s="20" t="s">
        <v>10</v>
      </c>
      <c r="G37" s="21">
        <v>1.1499999999999999</v>
      </c>
    </row>
    <row r="38" spans="1:7" ht="15.75" thickBot="1" x14ac:dyDescent="0.3">
      <c r="A38" s="35"/>
      <c r="B38" s="20" t="s">
        <v>326</v>
      </c>
      <c r="C38" s="22">
        <v>42291</v>
      </c>
      <c r="D38" s="20" t="s">
        <v>9</v>
      </c>
      <c r="E38" s="23"/>
      <c r="F38" s="20" t="s">
        <v>10</v>
      </c>
      <c r="G38" s="21">
        <v>8.0500000000000007</v>
      </c>
    </row>
    <row r="39" spans="1:7" ht="15.75" thickBot="1" x14ac:dyDescent="0.3">
      <c r="A39" s="35"/>
      <c r="B39" s="20" t="s">
        <v>326</v>
      </c>
      <c r="C39" s="22">
        <v>42292</v>
      </c>
      <c r="D39" s="20" t="s">
        <v>9</v>
      </c>
      <c r="E39" s="23"/>
      <c r="F39" s="20" t="s">
        <v>10</v>
      </c>
      <c r="G39" s="21">
        <v>12.08</v>
      </c>
    </row>
    <row r="40" spans="1:7" ht="15.75" thickBot="1" x14ac:dyDescent="0.3">
      <c r="A40" s="35"/>
      <c r="B40" s="20" t="s">
        <v>326</v>
      </c>
      <c r="C40" s="22">
        <v>42298</v>
      </c>
      <c r="D40" s="20" t="s">
        <v>9</v>
      </c>
      <c r="E40" s="23"/>
      <c r="F40" s="20" t="s">
        <v>10</v>
      </c>
      <c r="G40" s="21">
        <v>49.46</v>
      </c>
    </row>
    <row r="41" spans="1:7" ht="15.75" thickBot="1" x14ac:dyDescent="0.3">
      <c r="A41" s="35"/>
      <c r="B41" s="20" t="s">
        <v>326</v>
      </c>
      <c r="C41" s="22">
        <v>42300</v>
      </c>
      <c r="D41" s="20" t="s">
        <v>9</v>
      </c>
      <c r="E41" s="23"/>
      <c r="F41" s="20" t="s">
        <v>10</v>
      </c>
      <c r="G41" s="21">
        <v>48.88</v>
      </c>
    </row>
    <row r="42" spans="1:7" ht="15.75" thickBot="1" x14ac:dyDescent="0.3">
      <c r="A42" s="35"/>
      <c r="B42" s="20" t="s">
        <v>326</v>
      </c>
      <c r="C42" s="22">
        <v>42304</v>
      </c>
      <c r="D42" s="20" t="s">
        <v>9</v>
      </c>
      <c r="E42" s="23"/>
      <c r="F42" s="20" t="s">
        <v>10</v>
      </c>
      <c r="G42" s="21">
        <v>16.100000000000001</v>
      </c>
    </row>
    <row r="43" spans="1:7" ht="15.75" thickBot="1" x14ac:dyDescent="0.3">
      <c r="A43" s="35" t="s">
        <v>21</v>
      </c>
      <c r="B43" s="20" t="s">
        <v>310</v>
      </c>
      <c r="C43" s="22">
        <v>42290</v>
      </c>
      <c r="D43" s="20" t="s">
        <v>12</v>
      </c>
      <c r="E43" s="20" t="s">
        <v>91</v>
      </c>
      <c r="F43" s="20" t="s">
        <v>13</v>
      </c>
      <c r="G43" s="21">
        <v>-270</v>
      </c>
    </row>
    <row r="44" spans="1:7" ht="15.75" thickBot="1" x14ac:dyDescent="0.3">
      <c r="A44" s="35"/>
      <c r="B44" s="20" t="s">
        <v>310</v>
      </c>
      <c r="C44" s="22">
        <v>42292</v>
      </c>
      <c r="D44" s="20" t="s">
        <v>12</v>
      </c>
      <c r="E44" s="20" t="s">
        <v>91</v>
      </c>
      <c r="F44" s="20" t="s">
        <v>13</v>
      </c>
      <c r="G44" s="21">
        <v>525</v>
      </c>
    </row>
    <row r="45" spans="1:7" x14ac:dyDescent="0.25">
      <c r="A45" s="37"/>
      <c r="B45" s="33"/>
      <c r="C45" s="45"/>
      <c r="D45" s="33"/>
      <c r="E45" s="70" t="s">
        <v>271</v>
      </c>
      <c r="F45" s="70"/>
      <c r="G45" s="46">
        <f>SUM(G33:G44)</f>
        <v>815.43</v>
      </c>
    </row>
    <row r="46" spans="1:7" x14ac:dyDescent="0.25">
      <c r="A46" s="37"/>
      <c r="B46" s="33"/>
      <c r="C46" s="45"/>
      <c r="D46" s="33"/>
      <c r="E46" s="54"/>
      <c r="F46" s="41"/>
      <c r="G46" s="46"/>
    </row>
    <row r="47" spans="1:7" ht="15.75" thickBot="1" x14ac:dyDescent="0.3">
      <c r="A47" s="69" t="s">
        <v>272</v>
      </c>
      <c r="B47" s="69"/>
      <c r="C47" s="45"/>
      <c r="D47" s="33"/>
      <c r="E47" s="33"/>
      <c r="F47" s="37"/>
      <c r="G47" s="46"/>
    </row>
    <row r="48" spans="1:7" ht="24.75" thickBot="1" x14ac:dyDescent="0.3">
      <c r="A48" s="38" t="s">
        <v>1</v>
      </c>
      <c r="B48" s="2" t="s">
        <v>2</v>
      </c>
      <c r="C48" s="30" t="s">
        <v>3</v>
      </c>
      <c r="D48" s="2" t="s">
        <v>4</v>
      </c>
      <c r="E48" s="2" t="s">
        <v>5</v>
      </c>
      <c r="F48" s="38" t="s">
        <v>6</v>
      </c>
      <c r="G48" s="29" t="s">
        <v>7</v>
      </c>
    </row>
    <row r="49" spans="1:7" ht="15.75" thickBot="1" x14ac:dyDescent="0.3">
      <c r="A49" s="35" t="s">
        <v>11</v>
      </c>
      <c r="B49" s="20" t="s">
        <v>310</v>
      </c>
      <c r="C49" s="22">
        <v>42291</v>
      </c>
      <c r="D49" s="20" t="s">
        <v>143</v>
      </c>
      <c r="E49" s="20" t="s">
        <v>333</v>
      </c>
      <c r="F49" s="20" t="s">
        <v>13</v>
      </c>
      <c r="G49" s="21">
        <v>14.65</v>
      </c>
    </row>
    <row r="50" spans="1:7" ht="15.75" thickBot="1" x14ac:dyDescent="0.3">
      <c r="A50" s="35"/>
      <c r="B50" s="20" t="s">
        <v>310</v>
      </c>
      <c r="C50" s="22">
        <v>42296</v>
      </c>
      <c r="D50" s="20" t="s">
        <v>143</v>
      </c>
      <c r="E50" s="20" t="s">
        <v>330</v>
      </c>
      <c r="F50" s="20" t="s">
        <v>13</v>
      </c>
      <c r="G50" s="21">
        <v>34.19</v>
      </c>
    </row>
    <row r="51" spans="1:7" ht="15.75" thickBot="1" x14ac:dyDescent="0.3">
      <c r="A51" s="35" t="s">
        <v>8</v>
      </c>
      <c r="B51" s="20" t="s">
        <v>332</v>
      </c>
      <c r="C51" s="22">
        <v>42283</v>
      </c>
      <c r="D51" s="20" t="s">
        <v>9</v>
      </c>
      <c r="E51" s="23"/>
      <c r="F51" s="20" t="s">
        <v>10</v>
      </c>
      <c r="G51" s="21">
        <v>36.229999999999997</v>
      </c>
    </row>
    <row r="52" spans="1:7" ht="15.75" thickBot="1" x14ac:dyDescent="0.3">
      <c r="A52" s="35" t="s">
        <v>21</v>
      </c>
      <c r="B52" s="20" t="s">
        <v>310</v>
      </c>
      <c r="C52" s="22">
        <v>42296</v>
      </c>
      <c r="D52" s="20" t="s">
        <v>12</v>
      </c>
      <c r="E52" s="20" t="s">
        <v>91</v>
      </c>
      <c r="F52" s="20" t="s">
        <v>301</v>
      </c>
      <c r="G52" s="21">
        <v>600</v>
      </c>
    </row>
    <row r="53" spans="1:7" ht="15.75" thickBot="1" x14ac:dyDescent="0.3">
      <c r="A53" s="35"/>
      <c r="B53" s="20" t="s">
        <v>310</v>
      </c>
      <c r="C53" s="22">
        <v>42297</v>
      </c>
      <c r="D53" s="20" t="s">
        <v>12</v>
      </c>
      <c r="E53" s="20" t="s">
        <v>334</v>
      </c>
      <c r="F53" s="20" t="s">
        <v>13</v>
      </c>
      <c r="G53" s="21">
        <v>500</v>
      </c>
    </row>
    <row r="54" spans="1:7" x14ac:dyDescent="0.25">
      <c r="A54" s="37"/>
      <c r="B54" s="33"/>
      <c r="C54" s="45"/>
      <c r="D54" s="33"/>
      <c r="E54" s="70" t="s">
        <v>273</v>
      </c>
      <c r="F54" s="70"/>
      <c r="G54" s="46">
        <f>SUM(G49:G53)</f>
        <v>1185.07</v>
      </c>
    </row>
    <row r="55" spans="1:7" x14ac:dyDescent="0.25">
      <c r="A55" s="37"/>
      <c r="B55" s="33"/>
      <c r="C55" s="45"/>
      <c r="D55" s="33"/>
      <c r="E55" s="33"/>
      <c r="F55" s="37"/>
      <c r="G55" s="46"/>
    </row>
    <row r="56" spans="1:7" x14ac:dyDescent="0.25">
      <c r="A56" s="37"/>
      <c r="B56" s="33"/>
      <c r="C56" s="45"/>
      <c r="D56" s="33"/>
      <c r="E56" s="33"/>
      <c r="F56" s="37"/>
      <c r="G56" s="46"/>
    </row>
    <row r="57" spans="1:7" x14ac:dyDescent="0.25">
      <c r="A57" s="37"/>
      <c r="B57" s="33"/>
      <c r="C57" s="45"/>
      <c r="D57" s="33"/>
      <c r="E57" s="33"/>
      <c r="F57" s="37"/>
      <c r="G57" s="46"/>
    </row>
    <row r="58" spans="1:7" ht="15.75" thickBot="1" x14ac:dyDescent="0.3">
      <c r="A58" s="37"/>
      <c r="B58" s="33"/>
      <c r="C58" s="45"/>
      <c r="D58" s="33"/>
      <c r="E58" s="33"/>
      <c r="F58" s="37"/>
      <c r="G58" s="46"/>
    </row>
    <row r="59" spans="1:7" ht="30.75" thickBot="1" x14ac:dyDescent="0.3">
      <c r="A59" s="43" t="s">
        <v>26</v>
      </c>
      <c r="B59" s="12" t="s">
        <v>27</v>
      </c>
      <c r="C59" s="32" t="s">
        <v>28</v>
      </c>
      <c r="D59" s="12" t="s">
        <v>29</v>
      </c>
      <c r="E59" s="12" t="s">
        <v>30</v>
      </c>
      <c r="F59" s="43" t="s">
        <v>31</v>
      </c>
      <c r="G59" s="46"/>
    </row>
    <row r="60" spans="1:7" x14ac:dyDescent="0.25">
      <c r="A60" s="58" t="s">
        <v>274</v>
      </c>
      <c r="B60" s="57">
        <v>684</v>
      </c>
      <c r="C60" s="36">
        <v>1596</v>
      </c>
      <c r="D60" s="36">
        <v>456</v>
      </c>
      <c r="E60" s="36" t="s">
        <v>14</v>
      </c>
      <c r="F60" s="44">
        <v>1482</v>
      </c>
      <c r="G60" s="46"/>
    </row>
    <row r="61" spans="1:7" x14ac:dyDescent="0.25">
      <c r="A61" s="37"/>
      <c r="B61" s="34"/>
      <c r="C61" s="45"/>
      <c r="D61" s="33"/>
      <c r="E61" s="33"/>
      <c r="F61" s="37"/>
      <c r="G61" s="46"/>
    </row>
    <row r="62" spans="1:7" x14ac:dyDescent="0.25">
      <c r="A62" s="37"/>
      <c r="B62" s="34"/>
      <c r="C62" s="45"/>
      <c r="D62" s="33"/>
      <c r="E62" s="33"/>
      <c r="F62" s="37"/>
      <c r="G62" s="46"/>
    </row>
  </sheetData>
  <mergeCells count="11">
    <mergeCell ref="E29:F29"/>
    <mergeCell ref="A31:B31"/>
    <mergeCell ref="E45:F45"/>
    <mergeCell ref="A47:B47"/>
    <mergeCell ref="E54:F54"/>
    <mergeCell ref="A26:B26"/>
    <mergeCell ref="A2:G2"/>
    <mergeCell ref="A3:B3"/>
    <mergeCell ref="E11:F11"/>
    <mergeCell ref="A13:B13"/>
    <mergeCell ref="E24:F2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opLeftCell="A25" workbookViewId="0">
      <selection activeCell="E57" sqref="E57"/>
    </sheetView>
  </sheetViews>
  <sheetFormatPr defaultRowHeight="15" x14ac:dyDescent="0.25"/>
  <cols>
    <col min="1" max="1" width="23.140625" customWidth="1"/>
    <col min="2" max="2" width="16.140625" customWidth="1"/>
    <col min="3" max="3" width="19.42578125" customWidth="1"/>
    <col min="4" max="4" width="22.7109375" customWidth="1"/>
    <col min="5" max="5" width="21.7109375" customWidth="1"/>
    <col min="6" max="6" width="18" customWidth="1"/>
    <col min="7" max="7" width="11.710937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253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.75" thickBot="1" x14ac:dyDescent="0.3">
      <c r="A5" s="35" t="s">
        <v>15</v>
      </c>
      <c r="B5" s="20" t="s">
        <v>309</v>
      </c>
      <c r="C5" s="22">
        <v>42312</v>
      </c>
      <c r="D5" s="20" t="s">
        <v>12</v>
      </c>
      <c r="E5" s="20" t="s">
        <v>61</v>
      </c>
      <c r="F5" s="20" t="s">
        <v>13</v>
      </c>
      <c r="G5" s="21">
        <v>35.11</v>
      </c>
    </row>
    <row r="6" spans="1:7" ht="15.75" thickBot="1" x14ac:dyDescent="0.3">
      <c r="A6" s="35" t="s">
        <v>11</v>
      </c>
      <c r="B6" s="20" t="s">
        <v>309</v>
      </c>
      <c r="C6" s="22">
        <v>42326</v>
      </c>
      <c r="D6" s="20" t="s">
        <v>12</v>
      </c>
      <c r="E6" s="20" t="s">
        <v>314</v>
      </c>
      <c r="F6" s="20" t="s">
        <v>13</v>
      </c>
      <c r="G6" s="21">
        <v>25</v>
      </c>
    </row>
    <row r="7" spans="1:7" ht="15.75" thickBot="1" x14ac:dyDescent="0.3">
      <c r="A7" s="35"/>
      <c r="B7" s="20" t="s">
        <v>309</v>
      </c>
      <c r="C7" s="22">
        <v>42327</v>
      </c>
      <c r="D7" s="20" t="s">
        <v>12</v>
      </c>
      <c r="E7" s="20" t="s">
        <v>314</v>
      </c>
      <c r="F7" s="20" t="s">
        <v>13</v>
      </c>
      <c r="G7" s="21">
        <v>28</v>
      </c>
    </row>
    <row r="8" spans="1:7" ht="15.75" thickBot="1" x14ac:dyDescent="0.3">
      <c r="A8" s="35"/>
      <c r="B8" s="20" t="s">
        <v>309</v>
      </c>
      <c r="C8" s="22">
        <v>42328</v>
      </c>
      <c r="D8" s="20" t="s">
        <v>12</v>
      </c>
      <c r="E8" s="20" t="s">
        <v>314</v>
      </c>
      <c r="F8" s="20" t="s">
        <v>13</v>
      </c>
      <c r="G8" s="21">
        <v>14</v>
      </c>
    </row>
    <row r="9" spans="1:7" ht="15.75" thickBot="1" x14ac:dyDescent="0.3">
      <c r="A9" s="35" t="s">
        <v>8</v>
      </c>
      <c r="B9" s="20" t="s">
        <v>92</v>
      </c>
      <c r="C9" s="22">
        <v>42320</v>
      </c>
      <c r="D9" s="20" t="s">
        <v>9</v>
      </c>
      <c r="E9" s="23"/>
      <c r="F9" s="20" t="s">
        <v>10</v>
      </c>
      <c r="G9" s="21">
        <v>9.1999999999999993</v>
      </c>
    </row>
    <row r="10" spans="1:7" ht="15.75" thickBot="1" x14ac:dyDescent="0.3">
      <c r="A10" s="35"/>
      <c r="B10" s="20" t="s">
        <v>92</v>
      </c>
      <c r="C10" s="22">
        <v>42326</v>
      </c>
      <c r="D10" s="20" t="s">
        <v>9</v>
      </c>
      <c r="E10" s="23"/>
      <c r="F10" s="20" t="s">
        <v>10</v>
      </c>
      <c r="G10" s="21">
        <v>1.73</v>
      </c>
    </row>
    <row r="11" spans="1:7" ht="15.75" thickBot="1" x14ac:dyDescent="0.3">
      <c r="A11" s="35"/>
      <c r="B11" s="20" t="s">
        <v>92</v>
      </c>
      <c r="C11" s="22">
        <v>42327</v>
      </c>
      <c r="D11" s="20" t="s">
        <v>9</v>
      </c>
      <c r="E11" s="23"/>
      <c r="F11" s="20" t="s">
        <v>10</v>
      </c>
      <c r="G11" s="21">
        <v>1.73</v>
      </c>
    </row>
    <row r="12" spans="1:7" ht="15.75" thickBot="1" x14ac:dyDescent="0.3">
      <c r="A12" s="35"/>
      <c r="B12" s="20" t="s">
        <v>92</v>
      </c>
      <c r="C12" s="22">
        <v>42328</v>
      </c>
      <c r="D12" s="20" t="s">
        <v>9</v>
      </c>
      <c r="E12" s="23"/>
      <c r="F12" s="20" t="s">
        <v>10</v>
      </c>
      <c r="G12" s="21">
        <v>9.2100000000000009</v>
      </c>
    </row>
    <row r="13" spans="1:7" ht="15.75" thickBot="1" x14ac:dyDescent="0.3">
      <c r="A13" s="35"/>
      <c r="B13" s="20" t="s">
        <v>92</v>
      </c>
      <c r="C13" s="22">
        <v>42332</v>
      </c>
      <c r="D13" s="20" t="s">
        <v>9</v>
      </c>
      <c r="E13" s="23"/>
      <c r="F13" s="20" t="s">
        <v>10</v>
      </c>
      <c r="G13" s="21">
        <v>16.100000000000001</v>
      </c>
    </row>
    <row r="14" spans="1:7" x14ac:dyDescent="0.25">
      <c r="A14" s="37"/>
      <c r="B14" s="33"/>
      <c r="C14" s="45"/>
      <c r="D14" s="33"/>
      <c r="E14" s="70" t="s">
        <v>254</v>
      </c>
      <c r="F14" s="70"/>
      <c r="G14" s="46">
        <f>SUM(G5:G13)</f>
        <v>140.08000000000001</v>
      </c>
    </row>
    <row r="15" spans="1:7" ht="14.45" x14ac:dyDescent="0.3">
      <c r="A15" s="37"/>
      <c r="B15" s="33"/>
      <c r="C15" s="45"/>
      <c r="D15" s="33"/>
      <c r="E15" s="51"/>
      <c r="F15" s="19"/>
      <c r="G15" s="46"/>
    </row>
    <row r="16" spans="1:7" thickBot="1" x14ac:dyDescent="0.35">
      <c r="A16" s="69" t="s">
        <v>255</v>
      </c>
      <c r="B16" s="69"/>
      <c r="C16" s="45"/>
      <c r="D16" s="33"/>
      <c r="E16" s="33"/>
      <c r="F16" s="37"/>
      <c r="G16" s="46"/>
    </row>
    <row r="17" spans="1:7" ht="24.75" thickBot="1" x14ac:dyDescent="0.3">
      <c r="A17" s="38" t="s">
        <v>1</v>
      </c>
      <c r="B17" s="2" t="s">
        <v>2</v>
      </c>
      <c r="C17" s="30" t="s">
        <v>3</v>
      </c>
      <c r="D17" s="2" t="s">
        <v>4</v>
      </c>
      <c r="E17" s="2" t="s">
        <v>5</v>
      </c>
      <c r="F17" s="38" t="s">
        <v>6</v>
      </c>
      <c r="G17" s="29" t="s">
        <v>7</v>
      </c>
    </row>
    <row r="18" spans="1:7" ht="15.75" thickBot="1" x14ac:dyDescent="0.3">
      <c r="A18" s="35" t="s">
        <v>14</v>
      </c>
      <c r="B18" s="35"/>
      <c r="C18" s="52"/>
      <c r="D18" s="35"/>
      <c r="E18" s="35"/>
      <c r="F18" s="40"/>
      <c r="G18" s="53"/>
    </row>
    <row r="19" spans="1:7" x14ac:dyDescent="0.25">
      <c r="A19" s="37"/>
      <c r="B19" s="33"/>
      <c r="C19" s="45"/>
      <c r="D19" s="33"/>
      <c r="E19" s="70" t="s">
        <v>256</v>
      </c>
      <c r="F19" s="70"/>
      <c r="G19" s="46">
        <f>SUM(G18:G18)</f>
        <v>0</v>
      </c>
    </row>
    <row r="20" spans="1:7" x14ac:dyDescent="0.25">
      <c r="A20" s="37"/>
      <c r="B20" s="33"/>
      <c r="C20" s="45"/>
      <c r="D20" s="33"/>
      <c r="E20" s="54"/>
      <c r="F20" s="41"/>
      <c r="G20" s="46"/>
    </row>
    <row r="21" spans="1:7" ht="15.75" thickBot="1" x14ac:dyDescent="0.3">
      <c r="A21" s="69" t="s">
        <v>257</v>
      </c>
      <c r="B21" s="69"/>
      <c r="C21" s="45"/>
      <c r="D21" s="33"/>
      <c r="E21" s="33"/>
      <c r="F21" s="37"/>
      <c r="G21" s="46"/>
    </row>
    <row r="22" spans="1:7" ht="24.75" thickBot="1" x14ac:dyDescent="0.3">
      <c r="A22" s="38" t="s">
        <v>1</v>
      </c>
      <c r="B22" s="2" t="s">
        <v>2</v>
      </c>
      <c r="C22" s="30" t="s">
        <v>3</v>
      </c>
      <c r="D22" s="2" t="s">
        <v>4</v>
      </c>
      <c r="E22" s="2" t="s">
        <v>5</v>
      </c>
      <c r="F22" s="38" t="s">
        <v>6</v>
      </c>
      <c r="G22" s="29" t="s">
        <v>7</v>
      </c>
    </row>
    <row r="23" spans="1:7" ht="15.75" thickBot="1" x14ac:dyDescent="0.3">
      <c r="A23" s="35" t="s">
        <v>14</v>
      </c>
      <c r="B23" s="35"/>
      <c r="C23" s="52"/>
      <c r="D23" s="35"/>
      <c r="E23" s="35"/>
      <c r="F23" s="40"/>
      <c r="G23" s="53"/>
    </row>
    <row r="24" spans="1:7" x14ac:dyDescent="0.25">
      <c r="A24" s="37"/>
      <c r="B24" s="33"/>
      <c r="C24" s="45"/>
      <c r="D24" s="33"/>
      <c r="E24" s="70" t="s">
        <v>258</v>
      </c>
      <c r="F24" s="70"/>
      <c r="G24" s="46">
        <f>SUM(G23:G23)</f>
        <v>0</v>
      </c>
    </row>
    <row r="25" spans="1:7" x14ac:dyDescent="0.25">
      <c r="A25" s="37"/>
      <c r="B25" s="33"/>
      <c r="C25" s="45"/>
      <c r="D25" s="33"/>
      <c r="E25" s="55"/>
      <c r="F25" s="42"/>
      <c r="G25" s="46"/>
    </row>
    <row r="26" spans="1:7" ht="15.75" thickBot="1" x14ac:dyDescent="0.3">
      <c r="A26" s="69" t="s">
        <v>259</v>
      </c>
      <c r="B26" s="69"/>
      <c r="C26" s="45"/>
      <c r="D26" s="33"/>
      <c r="E26" s="33"/>
      <c r="F26" s="37"/>
      <c r="G26" s="46"/>
    </row>
    <row r="27" spans="1:7" ht="24.75" thickBot="1" x14ac:dyDescent="0.3">
      <c r="A27" s="38" t="s">
        <v>1</v>
      </c>
      <c r="B27" s="2" t="s">
        <v>2</v>
      </c>
      <c r="C27" s="30" t="s">
        <v>3</v>
      </c>
      <c r="D27" s="2" t="s">
        <v>4</v>
      </c>
      <c r="E27" s="2" t="s">
        <v>5</v>
      </c>
      <c r="F27" s="38" t="s">
        <v>6</v>
      </c>
      <c r="G27" s="29" t="s">
        <v>7</v>
      </c>
    </row>
    <row r="28" spans="1:7" ht="15.75" thickBot="1" x14ac:dyDescent="0.3">
      <c r="A28" s="35" t="s">
        <v>15</v>
      </c>
      <c r="B28" s="20" t="s">
        <v>310</v>
      </c>
      <c r="C28" s="22">
        <v>42318</v>
      </c>
      <c r="D28" s="20" t="s">
        <v>12</v>
      </c>
      <c r="E28" s="20" t="s">
        <v>321</v>
      </c>
      <c r="F28" s="20" t="s">
        <v>13</v>
      </c>
      <c r="G28" s="21">
        <v>-100</v>
      </c>
    </row>
    <row r="29" spans="1:7" ht="15.75" thickBot="1" x14ac:dyDescent="0.3">
      <c r="A29" s="35" t="s">
        <v>11</v>
      </c>
      <c r="B29" s="20" t="s">
        <v>309</v>
      </c>
      <c r="C29" s="22">
        <v>42326</v>
      </c>
      <c r="D29" s="20" t="s">
        <v>12</v>
      </c>
      <c r="E29" s="20" t="s">
        <v>34</v>
      </c>
      <c r="F29" s="20" t="s">
        <v>13</v>
      </c>
      <c r="G29" s="21">
        <v>13.43</v>
      </c>
    </row>
    <row r="30" spans="1:7" ht="15.75" thickBot="1" x14ac:dyDescent="0.3">
      <c r="A30" s="35"/>
      <c r="B30" s="20" t="s">
        <v>309</v>
      </c>
      <c r="C30" s="22">
        <v>42327</v>
      </c>
      <c r="D30" s="20" t="s">
        <v>12</v>
      </c>
      <c r="E30" s="20" t="s">
        <v>322</v>
      </c>
      <c r="F30" s="20" t="s">
        <v>13</v>
      </c>
      <c r="G30" s="21">
        <v>15</v>
      </c>
    </row>
    <row r="31" spans="1:7" ht="15.75" thickBot="1" x14ac:dyDescent="0.3">
      <c r="A31" s="35"/>
      <c r="B31" s="20" t="s">
        <v>309</v>
      </c>
      <c r="C31" s="22">
        <v>42328</v>
      </c>
      <c r="D31" s="20" t="s">
        <v>12</v>
      </c>
      <c r="E31" s="20" t="s">
        <v>323</v>
      </c>
      <c r="F31" s="20" t="s">
        <v>13</v>
      </c>
      <c r="G31" s="21">
        <v>30</v>
      </c>
    </row>
    <row r="32" spans="1:7" ht="15.75" thickBot="1" x14ac:dyDescent="0.3">
      <c r="A32" s="35"/>
      <c r="B32" s="20" t="s">
        <v>309</v>
      </c>
      <c r="C32" s="22">
        <v>42331</v>
      </c>
      <c r="D32" s="20" t="s">
        <v>9</v>
      </c>
      <c r="E32" s="20" t="s">
        <v>324</v>
      </c>
      <c r="F32" s="20" t="s">
        <v>13</v>
      </c>
      <c r="G32" s="21">
        <v>30</v>
      </c>
    </row>
    <row r="33" spans="1:7" ht="15.75" thickBot="1" x14ac:dyDescent="0.3">
      <c r="A33" s="35"/>
      <c r="B33" s="20" t="s">
        <v>309</v>
      </c>
      <c r="C33" s="22">
        <v>42331</v>
      </c>
      <c r="D33" s="20" t="s">
        <v>12</v>
      </c>
      <c r="E33" s="20" t="s">
        <v>18</v>
      </c>
      <c r="F33" s="20" t="s">
        <v>13</v>
      </c>
      <c r="G33" s="21">
        <v>1.75</v>
      </c>
    </row>
    <row r="34" spans="1:7" ht="15.75" thickBot="1" x14ac:dyDescent="0.3">
      <c r="A34" s="35" t="s">
        <v>8</v>
      </c>
      <c r="B34" s="20" t="s">
        <v>326</v>
      </c>
      <c r="C34" s="22">
        <v>42317</v>
      </c>
      <c r="D34" s="20" t="s">
        <v>9</v>
      </c>
      <c r="E34" s="23"/>
      <c r="F34" s="20" t="s">
        <v>10</v>
      </c>
      <c r="G34" s="21">
        <v>8.0500000000000007</v>
      </c>
    </row>
    <row r="35" spans="1:7" ht="15.75" thickBot="1" x14ac:dyDescent="0.3">
      <c r="A35" s="35"/>
      <c r="B35" s="20" t="s">
        <v>326</v>
      </c>
      <c r="C35" s="22">
        <v>42318</v>
      </c>
      <c r="D35" s="20" t="s">
        <v>9</v>
      </c>
      <c r="E35" s="23"/>
      <c r="F35" s="20" t="s">
        <v>10</v>
      </c>
      <c r="G35" s="21">
        <v>8.6300000000000008</v>
      </c>
    </row>
    <row r="36" spans="1:7" ht="15.75" thickBot="1" x14ac:dyDescent="0.3">
      <c r="A36" s="35"/>
      <c r="B36" s="20" t="s">
        <v>57</v>
      </c>
      <c r="C36" s="22">
        <v>42326</v>
      </c>
      <c r="D36" s="20" t="s">
        <v>9</v>
      </c>
      <c r="E36" s="23"/>
      <c r="F36" s="20" t="s">
        <v>10</v>
      </c>
      <c r="G36" s="21">
        <v>24.16</v>
      </c>
    </row>
    <row r="37" spans="1:7" ht="15.75" thickBot="1" x14ac:dyDescent="0.3">
      <c r="A37" s="35"/>
      <c r="B37" s="20" t="s">
        <v>57</v>
      </c>
      <c r="C37" s="22">
        <v>42327</v>
      </c>
      <c r="D37" s="20" t="s">
        <v>9</v>
      </c>
      <c r="E37" s="23"/>
      <c r="F37" s="20" t="s">
        <v>10</v>
      </c>
      <c r="G37" s="21">
        <v>3.45</v>
      </c>
    </row>
    <row r="38" spans="1:7" ht="15.75" thickBot="1" x14ac:dyDescent="0.3">
      <c r="A38" s="35"/>
      <c r="B38" s="20" t="s">
        <v>57</v>
      </c>
      <c r="C38" s="22">
        <v>42328</v>
      </c>
      <c r="D38" s="20" t="s">
        <v>9</v>
      </c>
      <c r="E38" s="23"/>
      <c r="F38" s="20" t="s">
        <v>10</v>
      </c>
      <c r="G38" s="21">
        <v>16.100000000000001</v>
      </c>
    </row>
    <row r="39" spans="1:7" ht="15.75" thickBot="1" x14ac:dyDescent="0.3">
      <c r="A39" s="35"/>
      <c r="B39" s="20" t="s">
        <v>57</v>
      </c>
      <c r="C39" s="22">
        <v>42332</v>
      </c>
      <c r="D39" s="20" t="s">
        <v>9</v>
      </c>
      <c r="E39" s="23"/>
      <c r="F39" s="20" t="s">
        <v>10</v>
      </c>
      <c r="G39" s="21">
        <v>16.100000000000001</v>
      </c>
    </row>
    <row r="40" spans="1:7" ht="15.75" thickBot="1" x14ac:dyDescent="0.3">
      <c r="A40" s="35" t="s">
        <v>307</v>
      </c>
      <c r="B40" s="20" t="s">
        <v>309</v>
      </c>
      <c r="C40" s="22">
        <v>42324</v>
      </c>
      <c r="D40" s="20" t="s">
        <v>12</v>
      </c>
      <c r="E40" s="20" t="s">
        <v>328</v>
      </c>
      <c r="F40" s="20" t="s">
        <v>16</v>
      </c>
      <c r="G40" s="21">
        <v>85</v>
      </c>
    </row>
    <row r="41" spans="1:7" ht="15.75" thickBot="1" x14ac:dyDescent="0.3">
      <c r="A41" s="35"/>
      <c r="B41" s="35"/>
      <c r="C41" s="52"/>
      <c r="D41" s="35"/>
      <c r="E41" s="56"/>
      <c r="F41" s="40"/>
      <c r="G41" s="53"/>
    </row>
    <row r="42" spans="1:7" x14ac:dyDescent="0.25">
      <c r="A42" s="37"/>
      <c r="B42" s="33"/>
      <c r="C42" s="45"/>
      <c r="D42" s="33"/>
      <c r="E42" s="70" t="s">
        <v>260</v>
      </c>
      <c r="F42" s="70"/>
      <c r="G42" s="46">
        <f>SUM(G28:G41)</f>
        <v>151.67000000000002</v>
      </c>
    </row>
    <row r="43" spans="1:7" x14ac:dyDescent="0.25">
      <c r="A43" s="37"/>
      <c r="B43" s="33"/>
      <c r="C43" s="45"/>
      <c r="D43" s="33"/>
      <c r="E43" s="54"/>
      <c r="F43" s="41"/>
      <c r="G43" s="46"/>
    </row>
    <row r="44" spans="1:7" ht="15.75" thickBot="1" x14ac:dyDescent="0.3">
      <c r="A44" s="69" t="s">
        <v>261</v>
      </c>
      <c r="B44" s="69"/>
      <c r="C44" s="45"/>
      <c r="D44" s="33"/>
      <c r="E44" s="33"/>
      <c r="F44" s="37"/>
      <c r="G44" s="46"/>
    </row>
    <row r="45" spans="1:7" ht="24.75" thickBot="1" x14ac:dyDescent="0.3">
      <c r="A45" s="38" t="s">
        <v>1</v>
      </c>
      <c r="B45" s="2" t="s">
        <v>2</v>
      </c>
      <c r="C45" s="30" t="s">
        <v>3</v>
      </c>
      <c r="D45" s="2" t="s">
        <v>4</v>
      </c>
      <c r="E45" s="2" t="s">
        <v>5</v>
      </c>
      <c r="F45" s="38" t="s">
        <v>6</v>
      </c>
      <c r="G45" s="29" t="s">
        <v>7</v>
      </c>
    </row>
    <row r="46" spans="1:7" ht="15.75" thickBot="1" x14ac:dyDescent="0.3">
      <c r="A46" t="s">
        <v>11</v>
      </c>
      <c r="B46" s="20" t="s">
        <v>309</v>
      </c>
      <c r="C46" s="22">
        <v>42326</v>
      </c>
      <c r="D46" s="20" t="s">
        <v>12</v>
      </c>
      <c r="E46" s="20" t="s">
        <v>18</v>
      </c>
      <c r="F46" s="20" t="s">
        <v>13</v>
      </c>
      <c r="G46" s="21">
        <v>8</v>
      </c>
    </row>
    <row r="47" spans="1:7" ht="15.75" thickBot="1" x14ac:dyDescent="0.3">
      <c r="A47" s="35" t="s">
        <v>23</v>
      </c>
      <c r="B47" s="20" t="s">
        <v>309</v>
      </c>
      <c r="C47" s="22">
        <v>42325</v>
      </c>
      <c r="D47" s="20" t="s">
        <v>12</v>
      </c>
      <c r="E47" s="20" t="s">
        <v>335</v>
      </c>
      <c r="F47" s="20" t="s">
        <v>13</v>
      </c>
      <c r="G47" s="21">
        <v>-10</v>
      </c>
    </row>
    <row r="48" spans="1:7" ht="15.75" thickBot="1" x14ac:dyDescent="0.3">
      <c r="A48" s="35"/>
      <c r="B48" s="20" t="s">
        <v>309</v>
      </c>
      <c r="C48" s="22">
        <v>42325</v>
      </c>
      <c r="D48" s="20" t="s">
        <v>12</v>
      </c>
      <c r="E48" s="20" t="s">
        <v>336</v>
      </c>
      <c r="F48" s="20" t="s">
        <v>13</v>
      </c>
      <c r="G48" s="21">
        <v>10</v>
      </c>
    </row>
    <row r="49" spans="1:7" x14ac:dyDescent="0.25">
      <c r="A49" s="37"/>
      <c r="B49" s="33"/>
      <c r="C49" s="45"/>
      <c r="D49" s="33"/>
      <c r="E49" s="70" t="s">
        <v>262</v>
      </c>
      <c r="F49" s="70"/>
      <c r="G49" s="46">
        <f>SUM(G46:G46)</f>
        <v>8</v>
      </c>
    </row>
    <row r="50" spans="1:7" x14ac:dyDescent="0.25">
      <c r="A50" s="37"/>
      <c r="B50" s="33"/>
      <c r="C50" s="45"/>
      <c r="D50" s="33"/>
      <c r="E50" s="33"/>
      <c r="F50" s="37"/>
      <c r="G50" s="46"/>
    </row>
    <row r="51" spans="1:7" x14ac:dyDescent="0.25">
      <c r="A51" s="37"/>
      <c r="B51" s="33"/>
      <c r="C51" s="45"/>
      <c r="D51" s="33"/>
      <c r="E51" s="33"/>
      <c r="F51" s="37"/>
      <c r="G51" s="46"/>
    </row>
    <row r="52" spans="1:7" x14ac:dyDescent="0.25">
      <c r="A52" s="37"/>
      <c r="B52" s="33"/>
      <c r="C52" s="45"/>
      <c r="D52" s="33"/>
      <c r="E52" s="33"/>
      <c r="F52" s="37"/>
      <c r="G52" s="46"/>
    </row>
    <row r="53" spans="1:7" ht="15.75" thickBot="1" x14ac:dyDescent="0.3">
      <c r="A53" s="37"/>
      <c r="B53" s="33"/>
      <c r="C53" s="45"/>
      <c r="D53" s="33"/>
      <c r="E53" s="33"/>
      <c r="F53" s="37"/>
      <c r="G53" s="46"/>
    </row>
    <row r="54" spans="1:7" ht="15.75" thickBot="1" x14ac:dyDescent="0.3">
      <c r="A54" s="43" t="s">
        <v>26</v>
      </c>
      <c r="B54" s="12" t="s">
        <v>27</v>
      </c>
      <c r="C54" s="32" t="s">
        <v>28</v>
      </c>
      <c r="D54" s="12" t="s">
        <v>29</v>
      </c>
      <c r="E54" s="12" t="s">
        <v>30</v>
      </c>
      <c r="F54" s="43" t="s">
        <v>31</v>
      </c>
      <c r="G54" s="46"/>
    </row>
    <row r="55" spans="1:7" x14ac:dyDescent="0.25">
      <c r="A55" s="58" t="s">
        <v>263</v>
      </c>
      <c r="B55" s="57">
        <v>456</v>
      </c>
      <c r="C55" s="36">
        <v>912</v>
      </c>
      <c r="D55" s="36">
        <v>570</v>
      </c>
      <c r="E55" s="36" t="s">
        <v>14</v>
      </c>
      <c r="F55" s="44">
        <v>1368</v>
      </c>
      <c r="G55" s="46"/>
    </row>
    <row r="56" spans="1:7" x14ac:dyDescent="0.25">
      <c r="A56" s="37"/>
      <c r="B56" s="34"/>
      <c r="C56" s="45"/>
      <c r="D56" s="33"/>
      <c r="E56" s="33"/>
      <c r="F56" s="37"/>
      <c r="G56" s="46"/>
    </row>
    <row r="57" spans="1:7" x14ac:dyDescent="0.25">
      <c r="A57" s="37"/>
      <c r="B57" s="34"/>
      <c r="C57" s="45"/>
      <c r="D57" s="33"/>
      <c r="E57" s="33"/>
      <c r="F57" s="37"/>
      <c r="G57" s="46"/>
    </row>
  </sheetData>
  <mergeCells count="11">
    <mergeCell ref="E24:F24"/>
    <mergeCell ref="A26:B26"/>
    <mergeCell ref="E42:F42"/>
    <mergeCell ref="A44:B44"/>
    <mergeCell ref="E49:F49"/>
    <mergeCell ref="A21:B21"/>
    <mergeCell ref="A2:G2"/>
    <mergeCell ref="A3:B3"/>
    <mergeCell ref="E14:F14"/>
    <mergeCell ref="A16:B16"/>
    <mergeCell ref="E19:F19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workbookViewId="0">
      <selection activeCell="F66" sqref="F66"/>
    </sheetView>
  </sheetViews>
  <sheetFormatPr defaultRowHeight="15" x14ac:dyDescent="0.25"/>
  <cols>
    <col min="1" max="1" width="34.7109375" customWidth="1"/>
    <col min="2" max="2" width="30.28515625" customWidth="1"/>
    <col min="3" max="3" width="17.7109375" customWidth="1"/>
    <col min="4" max="4" width="15" customWidth="1"/>
    <col min="5" max="5" width="31.140625" customWidth="1"/>
    <col min="6" max="6" width="17.85546875" customWidth="1"/>
  </cols>
  <sheetData>
    <row r="1" spans="1:7" ht="14.45" x14ac:dyDescent="0.3">
      <c r="A1" s="37"/>
      <c r="B1" s="33"/>
      <c r="C1" s="45"/>
      <c r="D1" s="33"/>
      <c r="E1" s="33"/>
      <c r="F1" s="37"/>
      <c r="G1" s="46"/>
    </row>
    <row r="2" spans="1:7" ht="14.45" x14ac:dyDescent="0.3">
      <c r="A2" s="66" t="s">
        <v>0</v>
      </c>
      <c r="B2" s="66"/>
      <c r="C2" s="66"/>
      <c r="D2" s="66"/>
      <c r="E2" s="66"/>
      <c r="F2" s="66"/>
      <c r="G2" s="66"/>
    </row>
    <row r="3" spans="1:7" thickBot="1" x14ac:dyDescent="0.35">
      <c r="A3" s="67" t="s">
        <v>242</v>
      </c>
      <c r="B3" s="67"/>
      <c r="C3" s="45"/>
      <c r="D3" s="33"/>
      <c r="E3" s="33"/>
      <c r="F3" s="37"/>
      <c r="G3" s="46"/>
    </row>
    <row r="4" spans="1:7" ht="24.75" thickBot="1" x14ac:dyDescent="0.3">
      <c r="A4" s="38" t="s">
        <v>1</v>
      </c>
      <c r="B4" s="2" t="s">
        <v>2</v>
      </c>
      <c r="C4" s="30" t="s">
        <v>3</v>
      </c>
      <c r="D4" s="2" t="s">
        <v>4</v>
      </c>
      <c r="E4" s="2" t="s">
        <v>5</v>
      </c>
      <c r="F4" s="38" t="s">
        <v>6</v>
      </c>
      <c r="G4" s="29" t="s">
        <v>7</v>
      </c>
    </row>
    <row r="5" spans="1:7" ht="15.75" thickBot="1" x14ac:dyDescent="0.3">
      <c r="A5" s="35" t="s">
        <v>8</v>
      </c>
      <c r="B5" s="20" t="s">
        <v>92</v>
      </c>
      <c r="C5" s="22">
        <v>42339</v>
      </c>
      <c r="D5" s="20" t="s">
        <v>9</v>
      </c>
      <c r="E5" s="23"/>
      <c r="F5" s="20" t="s">
        <v>10</v>
      </c>
      <c r="G5" s="21">
        <v>36.229999999999997</v>
      </c>
    </row>
    <row r="6" spans="1:7" ht="15.75" thickBot="1" x14ac:dyDescent="0.3">
      <c r="A6" s="35"/>
      <c r="B6" s="20" t="s">
        <v>92</v>
      </c>
      <c r="C6" s="22">
        <v>42341</v>
      </c>
      <c r="D6" s="20" t="s">
        <v>9</v>
      </c>
      <c r="E6" s="23"/>
      <c r="F6" s="20" t="s">
        <v>10</v>
      </c>
      <c r="G6" s="21">
        <v>16.100000000000001</v>
      </c>
    </row>
    <row r="7" spans="1:7" ht="15.75" thickBot="1" x14ac:dyDescent="0.3">
      <c r="A7" s="35"/>
      <c r="B7" s="20" t="s">
        <v>92</v>
      </c>
      <c r="C7" s="22">
        <v>42346</v>
      </c>
      <c r="D7" s="20" t="s">
        <v>9</v>
      </c>
      <c r="E7" s="23"/>
      <c r="F7" s="20" t="s">
        <v>10</v>
      </c>
      <c r="G7" s="21">
        <v>36.229999999999997</v>
      </c>
    </row>
    <row r="8" spans="1:7" ht="15.75" thickBot="1" x14ac:dyDescent="0.3">
      <c r="A8" s="35"/>
      <c r="B8" s="20" t="s">
        <v>92</v>
      </c>
      <c r="C8" s="22">
        <v>42352</v>
      </c>
      <c r="D8" s="20" t="s">
        <v>9</v>
      </c>
      <c r="E8" s="23"/>
      <c r="F8" s="20" t="s">
        <v>10</v>
      </c>
      <c r="G8" s="21">
        <v>17.25</v>
      </c>
    </row>
    <row r="9" spans="1:7" ht="15.75" thickBot="1" x14ac:dyDescent="0.3">
      <c r="A9" s="35"/>
      <c r="B9" s="20" t="s">
        <v>92</v>
      </c>
      <c r="C9" s="22">
        <v>42353</v>
      </c>
      <c r="D9" s="20" t="s">
        <v>9</v>
      </c>
      <c r="E9" s="23"/>
      <c r="F9" s="20" t="s">
        <v>10</v>
      </c>
      <c r="G9" s="21">
        <v>17.25</v>
      </c>
    </row>
    <row r="10" spans="1:7" x14ac:dyDescent="0.25">
      <c r="A10" s="37"/>
      <c r="B10" s="33"/>
      <c r="C10" s="45"/>
      <c r="D10" s="33"/>
      <c r="E10" s="70" t="s">
        <v>243</v>
      </c>
      <c r="F10" s="70"/>
      <c r="G10" s="46">
        <f>SUM(G5:G9)</f>
        <v>123.06</v>
      </c>
    </row>
    <row r="11" spans="1:7" ht="14.45" x14ac:dyDescent="0.3">
      <c r="A11" s="37"/>
      <c r="B11" s="33"/>
      <c r="C11" s="45"/>
      <c r="D11" s="33"/>
      <c r="E11" s="51"/>
      <c r="F11" s="19"/>
      <c r="G11" s="46"/>
    </row>
    <row r="12" spans="1:7" thickBot="1" x14ac:dyDescent="0.35">
      <c r="A12" s="69" t="s">
        <v>244</v>
      </c>
      <c r="B12" s="69"/>
      <c r="C12" s="45"/>
      <c r="D12" s="33"/>
      <c r="E12" s="33"/>
      <c r="F12" s="37"/>
      <c r="G12" s="46"/>
    </row>
    <row r="13" spans="1:7" ht="24.75" thickBot="1" x14ac:dyDescent="0.3">
      <c r="A13" s="38" t="s">
        <v>1</v>
      </c>
      <c r="B13" s="2" t="s">
        <v>2</v>
      </c>
      <c r="C13" s="30" t="s">
        <v>3</v>
      </c>
      <c r="D13" s="2" t="s">
        <v>4</v>
      </c>
      <c r="E13" s="2" t="s">
        <v>5</v>
      </c>
      <c r="F13" s="38" t="s">
        <v>6</v>
      </c>
      <c r="G13" s="29" t="s">
        <v>7</v>
      </c>
    </row>
    <row r="14" spans="1:7" ht="15.75" thickBot="1" x14ac:dyDescent="0.3">
      <c r="A14" s="35" t="s">
        <v>15</v>
      </c>
      <c r="B14" s="20" t="s">
        <v>316</v>
      </c>
      <c r="C14" s="22">
        <v>42347</v>
      </c>
      <c r="D14" s="20" t="s">
        <v>143</v>
      </c>
      <c r="E14" s="20" t="s">
        <v>317</v>
      </c>
      <c r="F14" s="20" t="s">
        <v>13</v>
      </c>
      <c r="G14" s="21">
        <v>24.37</v>
      </c>
    </row>
    <row r="15" spans="1:7" ht="15.75" thickBot="1" x14ac:dyDescent="0.3">
      <c r="A15" s="35" t="s">
        <v>11</v>
      </c>
      <c r="B15" s="20" t="s">
        <v>316</v>
      </c>
      <c r="C15" s="22">
        <v>42347</v>
      </c>
      <c r="D15" s="20" t="s">
        <v>143</v>
      </c>
      <c r="E15" s="20" t="s">
        <v>318</v>
      </c>
      <c r="F15" s="20" t="s">
        <v>13</v>
      </c>
      <c r="G15" s="21">
        <v>2.25</v>
      </c>
    </row>
    <row r="16" spans="1:7" ht="15.75" thickBot="1" x14ac:dyDescent="0.3">
      <c r="A16" s="35" t="s">
        <v>319</v>
      </c>
      <c r="B16" s="20" t="s">
        <v>316</v>
      </c>
      <c r="C16" s="22">
        <v>42347</v>
      </c>
      <c r="D16" s="20" t="s">
        <v>143</v>
      </c>
      <c r="E16" s="20" t="s">
        <v>317</v>
      </c>
      <c r="F16" s="20" t="s">
        <v>13</v>
      </c>
      <c r="G16" s="21">
        <v>24.37</v>
      </c>
    </row>
    <row r="17" spans="1:7" x14ac:dyDescent="0.25">
      <c r="A17" s="37"/>
      <c r="B17" s="33"/>
      <c r="C17" s="45"/>
      <c r="D17" s="33"/>
      <c r="E17" s="70" t="s">
        <v>245</v>
      </c>
      <c r="F17" s="70"/>
      <c r="G17" s="46">
        <f>SUM(G14:G16)</f>
        <v>50.99</v>
      </c>
    </row>
    <row r="18" spans="1:7" x14ac:dyDescent="0.25">
      <c r="A18" s="37"/>
      <c r="B18" s="33"/>
      <c r="C18" s="45"/>
      <c r="D18" s="33"/>
      <c r="E18" s="54"/>
      <c r="F18" s="41"/>
      <c r="G18" s="46"/>
    </row>
    <row r="19" spans="1:7" ht="15.75" thickBot="1" x14ac:dyDescent="0.3">
      <c r="A19" s="69" t="s">
        <v>246</v>
      </c>
      <c r="B19" s="69"/>
      <c r="C19" s="45"/>
      <c r="D19" s="33"/>
      <c r="E19" s="33"/>
      <c r="F19" s="37"/>
      <c r="G19" s="46"/>
    </row>
    <row r="20" spans="1:7" ht="24.75" thickBot="1" x14ac:dyDescent="0.3">
      <c r="A20" s="38" t="s">
        <v>1</v>
      </c>
      <c r="B20" s="2" t="s">
        <v>2</v>
      </c>
      <c r="C20" s="30" t="s">
        <v>3</v>
      </c>
      <c r="D20" s="2" t="s">
        <v>4</v>
      </c>
      <c r="E20" s="2" t="s">
        <v>5</v>
      </c>
      <c r="F20" s="38" t="s">
        <v>6</v>
      </c>
      <c r="G20" s="29" t="s">
        <v>7</v>
      </c>
    </row>
    <row r="21" spans="1:7" ht="15.75" thickBot="1" x14ac:dyDescent="0.3">
      <c r="A21" s="35" t="s">
        <v>14</v>
      </c>
      <c r="B21" s="35"/>
      <c r="C21" s="52"/>
      <c r="D21" s="35"/>
      <c r="E21" s="35"/>
      <c r="F21" s="40"/>
      <c r="G21" s="53"/>
    </row>
    <row r="22" spans="1:7" x14ac:dyDescent="0.25">
      <c r="A22" s="37"/>
      <c r="B22" s="33"/>
      <c r="C22" s="45"/>
      <c r="D22" s="33"/>
      <c r="E22" s="70" t="s">
        <v>247</v>
      </c>
      <c r="F22" s="70"/>
      <c r="G22" s="46">
        <f>SUM(G21:G21)</f>
        <v>0</v>
      </c>
    </row>
    <row r="23" spans="1:7" x14ac:dyDescent="0.25">
      <c r="A23" s="37"/>
      <c r="B23" s="33"/>
      <c r="C23" s="45"/>
      <c r="D23" s="33"/>
      <c r="E23" s="55"/>
      <c r="F23" s="42"/>
      <c r="G23" s="46"/>
    </row>
    <row r="24" spans="1:7" ht="15.75" thickBot="1" x14ac:dyDescent="0.3">
      <c r="A24" s="69" t="s">
        <v>248</v>
      </c>
      <c r="B24" s="69"/>
      <c r="C24" s="45"/>
      <c r="D24" s="33"/>
      <c r="E24" s="33"/>
      <c r="F24" s="37"/>
      <c r="G24" s="46"/>
    </row>
    <row r="25" spans="1:7" ht="24.75" thickBot="1" x14ac:dyDescent="0.3">
      <c r="A25" s="38" t="s">
        <v>1</v>
      </c>
      <c r="B25" s="2" t="s">
        <v>2</v>
      </c>
      <c r="C25" s="30" t="s">
        <v>3</v>
      </c>
      <c r="D25" s="2" t="s">
        <v>4</v>
      </c>
      <c r="E25" s="2" t="s">
        <v>5</v>
      </c>
      <c r="F25" s="38" t="s">
        <v>6</v>
      </c>
      <c r="G25" s="29" t="s">
        <v>7</v>
      </c>
    </row>
    <row r="26" spans="1:7" ht="15.75" thickBot="1" x14ac:dyDescent="0.3">
      <c r="A26" s="35" t="s">
        <v>11</v>
      </c>
      <c r="B26" s="20" t="s">
        <v>316</v>
      </c>
      <c r="C26" s="22">
        <v>42340</v>
      </c>
      <c r="D26" s="20" t="s">
        <v>12</v>
      </c>
      <c r="E26" s="20" t="s">
        <v>18</v>
      </c>
      <c r="F26" s="20" t="s">
        <v>13</v>
      </c>
      <c r="G26" s="21">
        <v>7</v>
      </c>
    </row>
    <row r="27" spans="1:7" ht="15.75" thickBot="1" x14ac:dyDescent="0.3">
      <c r="A27" s="35"/>
      <c r="B27" s="20" t="s">
        <v>316</v>
      </c>
      <c r="C27" s="22">
        <v>42341</v>
      </c>
      <c r="D27" s="20" t="s">
        <v>12</v>
      </c>
      <c r="E27" s="20" t="s">
        <v>17</v>
      </c>
      <c r="F27" s="20" t="s">
        <v>13</v>
      </c>
      <c r="G27" s="21">
        <v>8</v>
      </c>
    </row>
    <row r="28" spans="1:7" ht="15.75" thickBot="1" x14ac:dyDescent="0.3">
      <c r="A28" s="35"/>
      <c r="B28" s="20" t="s">
        <v>316</v>
      </c>
      <c r="C28" s="22">
        <v>42341</v>
      </c>
      <c r="D28" s="20" t="s">
        <v>12</v>
      </c>
      <c r="E28" s="20" t="s">
        <v>325</v>
      </c>
      <c r="F28" s="20" t="s">
        <v>13</v>
      </c>
      <c r="G28" s="21">
        <v>17</v>
      </c>
    </row>
    <row r="29" spans="1:7" ht="15.75" thickBot="1" x14ac:dyDescent="0.3">
      <c r="A29" s="35"/>
      <c r="B29" s="20" t="s">
        <v>316</v>
      </c>
      <c r="C29" s="22">
        <v>42354</v>
      </c>
      <c r="D29" s="20" t="s">
        <v>12</v>
      </c>
      <c r="E29" s="20" t="s">
        <v>18</v>
      </c>
      <c r="F29" s="20" t="s">
        <v>13</v>
      </c>
      <c r="G29" s="21">
        <v>6.5</v>
      </c>
    </row>
    <row r="30" spans="1:7" ht="15.75" thickBot="1" x14ac:dyDescent="0.3">
      <c r="A30" s="35" t="s">
        <v>8</v>
      </c>
      <c r="B30" s="20" t="s">
        <v>57</v>
      </c>
      <c r="C30" s="22">
        <v>42339</v>
      </c>
      <c r="D30" s="20" t="s">
        <v>9</v>
      </c>
      <c r="E30" s="23"/>
      <c r="F30" s="20" t="s">
        <v>10</v>
      </c>
      <c r="G30" s="21">
        <v>36.229999999999997</v>
      </c>
    </row>
    <row r="31" spans="1:7" ht="15.75" thickBot="1" x14ac:dyDescent="0.3">
      <c r="A31" s="35"/>
      <c r="B31" s="20" t="s">
        <v>57</v>
      </c>
      <c r="C31" s="22">
        <v>42340</v>
      </c>
      <c r="D31" s="20" t="s">
        <v>9</v>
      </c>
      <c r="E31" s="23"/>
      <c r="F31" s="20" t="s">
        <v>10</v>
      </c>
      <c r="G31" s="21">
        <v>1.73</v>
      </c>
    </row>
    <row r="32" spans="1:7" ht="15.75" thickBot="1" x14ac:dyDescent="0.3">
      <c r="A32" s="35"/>
      <c r="B32" s="20" t="s">
        <v>57</v>
      </c>
      <c r="C32" s="22">
        <v>42341</v>
      </c>
      <c r="D32" s="20" t="s">
        <v>9</v>
      </c>
      <c r="E32" s="23"/>
      <c r="F32" s="20" t="s">
        <v>10</v>
      </c>
      <c r="G32" s="21">
        <v>18.41</v>
      </c>
    </row>
    <row r="33" spans="1:7" ht="15.75" thickBot="1" x14ac:dyDescent="0.3">
      <c r="A33" s="35"/>
      <c r="B33" s="20" t="s">
        <v>57</v>
      </c>
      <c r="C33" s="22">
        <v>42345</v>
      </c>
      <c r="D33" s="20" t="s">
        <v>9</v>
      </c>
      <c r="E33" s="23"/>
      <c r="F33" s="20" t="s">
        <v>10</v>
      </c>
      <c r="G33" s="21">
        <v>2.2999999999999998</v>
      </c>
    </row>
    <row r="34" spans="1:7" ht="15.75" thickBot="1" x14ac:dyDescent="0.3">
      <c r="A34" s="35"/>
      <c r="B34" s="20" t="s">
        <v>57</v>
      </c>
      <c r="C34" s="22">
        <v>42346</v>
      </c>
      <c r="D34" s="20" t="s">
        <v>9</v>
      </c>
      <c r="E34" s="23"/>
      <c r="F34" s="20" t="s">
        <v>10</v>
      </c>
      <c r="G34" s="21">
        <v>36.229999999999997</v>
      </c>
    </row>
    <row r="35" spans="1:7" ht="15.75" thickBot="1" x14ac:dyDescent="0.3">
      <c r="A35" s="35"/>
      <c r="B35" s="20" t="s">
        <v>57</v>
      </c>
      <c r="C35" s="22">
        <v>42349</v>
      </c>
      <c r="D35" s="20" t="s">
        <v>9</v>
      </c>
      <c r="E35" s="23"/>
      <c r="F35" s="20" t="s">
        <v>10</v>
      </c>
      <c r="G35" s="21">
        <v>14.38</v>
      </c>
    </row>
    <row r="36" spans="1:7" ht="15.75" thickBot="1" x14ac:dyDescent="0.3">
      <c r="A36" s="35"/>
      <c r="B36" s="20" t="s">
        <v>57</v>
      </c>
      <c r="C36" s="22">
        <v>42352</v>
      </c>
      <c r="D36" s="20" t="s">
        <v>9</v>
      </c>
      <c r="E36" s="23"/>
      <c r="F36" s="20" t="s">
        <v>10</v>
      </c>
      <c r="G36" s="21">
        <v>17.25</v>
      </c>
    </row>
    <row r="37" spans="1:7" ht="15.75" thickBot="1" x14ac:dyDescent="0.3">
      <c r="A37" s="35"/>
      <c r="B37" s="20" t="s">
        <v>57</v>
      </c>
      <c r="C37" s="22">
        <v>42353</v>
      </c>
      <c r="D37" s="20" t="s">
        <v>9</v>
      </c>
      <c r="E37" s="23"/>
      <c r="F37" s="20" t="s">
        <v>10</v>
      </c>
      <c r="G37" s="21">
        <v>17.25</v>
      </c>
    </row>
    <row r="38" spans="1:7" ht="15.75" thickBot="1" x14ac:dyDescent="0.3">
      <c r="A38" s="35"/>
      <c r="B38" s="20" t="s">
        <v>57</v>
      </c>
      <c r="C38" s="22">
        <v>42354</v>
      </c>
      <c r="D38" s="20" t="s">
        <v>9</v>
      </c>
      <c r="E38" s="23"/>
      <c r="F38" s="20" t="s">
        <v>10</v>
      </c>
      <c r="G38" s="21">
        <v>18.41</v>
      </c>
    </row>
    <row r="39" spans="1:7" ht="15.75" thickBot="1" x14ac:dyDescent="0.3">
      <c r="A39" s="35"/>
      <c r="B39" s="20" t="s">
        <v>57</v>
      </c>
      <c r="C39" s="22">
        <v>42360</v>
      </c>
      <c r="D39" s="20" t="s">
        <v>9</v>
      </c>
      <c r="E39" s="23"/>
      <c r="F39" s="20" t="s">
        <v>10</v>
      </c>
      <c r="G39" s="21">
        <v>16.100000000000001</v>
      </c>
    </row>
    <row r="40" spans="1:7" x14ac:dyDescent="0.25">
      <c r="A40" s="37"/>
      <c r="B40" s="33"/>
      <c r="C40" s="45"/>
      <c r="D40" s="33"/>
      <c r="E40" s="70" t="s">
        <v>249</v>
      </c>
      <c r="F40" s="70"/>
      <c r="G40" s="46">
        <f>SUM(G26:G39)</f>
        <v>216.78999999999996</v>
      </c>
    </row>
    <row r="41" spans="1:7" x14ac:dyDescent="0.25">
      <c r="A41" s="37"/>
      <c r="B41" s="33"/>
      <c r="C41" s="45"/>
      <c r="D41" s="33"/>
      <c r="E41" s="54"/>
      <c r="F41" s="41"/>
      <c r="G41" s="46"/>
    </row>
    <row r="42" spans="1:7" ht="15.75" thickBot="1" x14ac:dyDescent="0.3">
      <c r="A42" s="69" t="s">
        <v>250</v>
      </c>
      <c r="B42" s="69"/>
      <c r="C42" s="45"/>
      <c r="D42" s="33"/>
      <c r="E42" s="33"/>
      <c r="F42" s="37"/>
      <c r="G42" s="46"/>
    </row>
    <row r="43" spans="1:7" ht="24.75" thickBot="1" x14ac:dyDescent="0.3">
      <c r="A43" s="38" t="s">
        <v>1</v>
      </c>
      <c r="B43" s="2" t="s">
        <v>2</v>
      </c>
      <c r="C43" s="30" t="s">
        <v>3</v>
      </c>
      <c r="D43" s="2" t="s">
        <v>4</v>
      </c>
      <c r="E43" s="2" t="s">
        <v>5</v>
      </c>
      <c r="F43" s="38" t="s">
        <v>6</v>
      </c>
      <c r="G43" s="29" t="s">
        <v>7</v>
      </c>
    </row>
    <row r="44" spans="1:7" ht="15.75" thickBot="1" x14ac:dyDescent="0.3">
      <c r="A44" s="35" t="s">
        <v>11</v>
      </c>
      <c r="B44" s="20" t="s">
        <v>316</v>
      </c>
      <c r="C44" s="22">
        <v>42345</v>
      </c>
      <c r="D44" s="20" t="s">
        <v>143</v>
      </c>
      <c r="E44" s="20" t="s">
        <v>337</v>
      </c>
      <c r="F44" s="20" t="s">
        <v>13</v>
      </c>
      <c r="G44" s="21">
        <v>15</v>
      </c>
    </row>
    <row r="45" spans="1:7" ht="15.75" thickBot="1" x14ac:dyDescent="0.3">
      <c r="A45" s="35" t="s">
        <v>8</v>
      </c>
      <c r="B45" s="20" t="s">
        <v>338</v>
      </c>
      <c r="C45" s="22">
        <v>42339</v>
      </c>
      <c r="D45" s="20" t="s">
        <v>9</v>
      </c>
      <c r="E45" s="23"/>
      <c r="F45" s="20" t="s">
        <v>10</v>
      </c>
      <c r="G45" s="21">
        <v>36.229999999999997</v>
      </c>
    </row>
    <row r="46" spans="1:7" ht="15.75" thickBot="1" x14ac:dyDescent="0.3">
      <c r="A46" s="35"/>
      <c r="B46" s="20" t="s">
        <v>338</v>
      </c>
      <c r="C46" s="22">
        <v>42352</v>
      </c>
      <c r="D46" s="20" t="s">
        <v>9</v>
      </c>
      <c r="E46" s="23"/>
      <c r="F46" s="20" t="s">
        <v>10</v>
      </c>
      <c r="G46" s="21">
        <v>12.08</v>
      </c>
    </row>
    <row r="47" spans="1:7" ht="15.75" thickBot="1" x14ac:dyDescent="0.3">
      <c r="A47" s="35"/>
      <c r="B47" s="20" t="s">
        <v>338</v>
      </c>
      <c r="C47" s="22">
        <v>42353</v>
      </c>
      <c r="D47" s="20" t="s">
        <v>9</v>
      </c>
      <c r="E47" s="23"/>
      <c r="F47" s="20" t="s">
        <v>10</v>
      </c>
      <c r="G47" s="21">
        <v>12.08</v>
      </c>
    </row>
    <row r="48" spans="1:7" x14ac:dyDescent="0.25">
      <c r="A48" s="37"/>
      <c r="B48" s="33"/>
      <c r="C48" s="45"/>
      <c r="D48" s="33"/>
      <c r="E48" s="70" t="s">
        <v>251</v>
      </c>
      <c r="F48" s="70"/>
      <c r="G48" s="46">
        <f>SUM(G44:G47)</f>
        <v>75.39</v>
      </c>
    </row>
    <row r="49" spans="1:7" x14ac:dyDescent="0.25">
      <c r="A49" s="37"/>
      <c r="B49" s="33"/>
      <c r="C49" s="45"/>
      <c r="D49" s="33"/>
      <c r="E49" s="33"/>
      <c r="F49" s="37"/>
      <c r="G49" s="46"/>
    </row>
    <row r="50" spans="1:7" x14ac:dyDescent="0.25">
      <c r="A50" s="37"/>
      <c r="B50" s="33"/>
      <c r="C50" s="45"/>
      <c r="D50" s="33"/>
      <c r="E50" s="33"/>
      <c r="F50" s="37"/>
      <c r="G50" s="46"/>
    </row>
    <row r="51" spans="1:7" x14ac:dyDescent="0.25">
      <c r="A51" s="37"/>
      <c r="B51" s="33"/>
      <c r="C51" s="45"/>
      <c r="D51" s="33"/>
      <c r="E51" s="33"/>
      <c r="F51" s="37"/>
      <c r="G51" s="46"/>
    </row>
    <row r="52" spans="1:7" ht="15.75" thickBot="1" x14ac:dyDescent="0.3">
      <c r="A52" s="37"/>
      <c r="B52" s="33"/>
      <c r="C52" s="45"/>
      <c r="D52" s="33"/>
      <c r="E52" s="33"/>
      <c r="F52" s="37"/>
      <c r="G52" s="46"/>
    </row>
    <row r="53" spans="1:7" ht="30.75" thickBot="1" x14ac:dyDescent="0.3">
      <c r="A53" s="43" t="s">
        <v>26</v>
      </c>
      <c r="B53" s="12" t="s">
        <v>27</v>
      </c>
      <c r="C53" s="32" t="s">
        <v>28</v>
      </c>
      <c r="D53" s="12" t="s">
        <v>29</v>
      </c>
      <c r="E53" s="12" t="s">
        <v>30</v>
      </c>
      <c r="F53" s="43" t="s">
        <v>31</v>
      </c>
      <c r="G53" s="46"/>
    </row>
    <row r="54" spans="1:7" x14ac:dyDescent="0.25">
      <c r="A54" s="58" t="s">
        <v>252</v>
      </c>
      <c r="B54" s="57">
        <v>684</v>
      </c>
      <c r="C54" s="36">
        <v>1206</v>
      </c>
      <c r="D54" s="36">
        <v>912</v>
      </c>
      <c r="E54" s="36" t="s">
        <v>14</v>
      </c>
      <c r="F54" s="44">
        <v>912</v>
      </c>
      <c r="G54" s="46"/>
    </row>
    <row r="55" spans="1:7" x14ac:dyDescent="0.25">
      <c r="A55" s="37"/>
      <c r="B55" s="34"/>
      <c r="C55" s="45"/>
      <c r="D55" s="33"/>
      <c r="E55" s="33"/>
      <c r="F55" s="37"/>
      <c r="G55" s="46"/>
    </row>
    <row r="56" spans="1:7" x14ac:dyDescent="0.25">
      <c r="A56" s="37"/>
      <c r="B56" s="34"/>
      <c r="C56" s="45"/>
      <c r="D56" s="33"/>
      <c r="E56" s="33"/>
      <c r="F56" s="37"/>
      <c r="G56" s="46"/>
    </row>
  </sheetData>
  <mergeCells count="11">
    <mergeCell ref="E22:F22"/>
    <mergeCell ref="A24:B24"/>
    <mergeCell ref="E40:F40"/>
    <mergeCell ref="A42:B42"/>
    <mergeCell ref="E48:F48"/>
    <mergeCell ref="A19:B19"/>
    <mergeCell ref="A2:G2"/>
    <mergeCell ref="A3:B3"/>
    <mergeCell ref="E10:F10"/>
    <mergeCell ref="A12:B12"/>
    <mergeCell ref="E17:F1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5a0340f5-2d2a-4a26-b774-2827a2065bb1" ContentTypeId="0x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0DDA1EC87E054D900B6C372CA80C5F" ma:contentTypeVersion="2" ma:contentTypeDescription="Create a new document." ma:contentTypeScope="" ma:versionID="80eb2b6504608a8149b737cbc1d69732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55a45bc7cc6ec8996a8d5f126df740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B3F833-86F5-49BD-9E0E-04BAEE23FF44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15CB3F03-5DF9-45D5-9B8D-2B4A9EB8C5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827EF9-637A-4343-871E-9A08AB26AF5D}">
  <ds:schemaRefs>
    <ds:schemaRef ds:uri="http://purl.org/dc/terms/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sharepoint/v3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3A5C612D-12C0-4502-996D-6F7905B7CA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 2015</vt:lpstr>
      <vt:lpstr>FEB 2015</vt:lpstr>
      <vt:lpstr>MAR 2015</vt:lpstr>
      <vt:lpstr>APRIL 2015</vt:lpstr>
      <vt:lpstr>MAY 2015</vt:lpstr>
      <vt:lpstr>JUNE 2015</vt:lpstr>
      <vt:lpstr>JULY 2015</vt:lpstr>
      <vt:lpstr>AUG 2015</vt:lpstr>
      <vt:lpstr>SEPT 2015</vt:lpstr>
      <vt:lpstr>OCT 2015</vt:lpstr>
      <vt:lpstr>NOV 2015</vt:lpstr>
      <vt:lpstr>DEC 2015</vt:lpstr>
    </vt:vector>
  </TitlesOfParts>
  <Company>Port of Seattle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Bellezza, DeAnna</dc:creator>
  <cp:lastModifiedBy>Smith-Huda, Laura</cp:lastModifiedBy>
  <cp:lastPrinted>2015-01-02T19:29:56Z</cp:lastPrinted>
  <dcterms:created xsi:type="dcterms:W3CDTF">2015-01-02T16:59:54Z</dcterms:created>
  <dcterms:modified xsi:type="dcterms:W3CDTF">2016-04-15T15:50:20Z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0x010100A70DDA1EC87E054D900B6C372CA80C5F</vt:lpwstr>
  </property>
</Properties>
</file>