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updateLinks="never" codeName="ThisWorkbook" hidePivotFieldList="1" defaultThemeVersion="124226"/>
  <xr:revisionPtr revIDLastSave="0" documentId="8_{A1D4499D-B75A-456D-8FF1-4D35850E28DD}" xr6:coauthVersionLast="47" xr6:coauthVersionMax="47" xr10:uidLastSave="{00000000-0000-0000-0000-000000000000}"/>
  <bookViews>
    <workbookView xWindow="-28920" yWindow="-120" windowWidth="29040" windowHeight="15840" tabRatio="866" xr2:uid="{F91B9E5E-99E5-4B42-A999-2BDD3926AF41}"/>
  </bookViews>
  <sheets>
    <sheet name="Future Procurement List " sheetId="95" r:id="rId1"/>
    <sheet name="Distribution Log" sheetId="96" r:id="rId2"/>
  </sheets>
  <definedNames>
    <definedName name="_xlnm._FilterDatabase" localSheetId="0" hidden="1">'Future Procurement List '!$A$3:$E$22</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<sst xmlns="http://schemas.openxmlformats.org/spreadsheetml/2006/main" count="157" uniqueCount="74">
  <si>
    <t>Future Procurement Opportunity Summary</t>
  </si>
  <si>
    <t>Category</t>
  </si>
  <si>
    <t>Port Contact</t>
  </si>
  <si>
    <t>Consulting Services</t>
  </si>
  <si>
    <t>TBD</t>
  </si>
  <si>
    <t>Mayo, Sofia</t>
  </si>
  <si>
    <t>AV Facilities &amp; Infrastructure</t>
  </si>
  <si>
    <t>AV Project Management Group</t>
  </si>
  <si>
    <t>Waterfront Project Management</t>
  </si>
  <si>
    <t>Procurement Title</t>
  </si>
  <si>
    <t>Description</t>
  </si>
  <si>
    <t>Department</t>
  </si>
  <si>
    <t>Estimate</t>
  </si>
  <si>
    <t>Project Mgr</t>
  </si>
  <si>
    <t>Advertisement Date</t>
  </si>
  <si>
    <t>Upgrade existing obsolete PLC controller for the combined command control center (C4) generator with new supported and standardized PCLs.</t>
  </si>
  <si>
    <t>Port Contact Email</t>
  </si>
  <si>
    <t>$1.5M</t>
  </si>
  <si>
    <t>400HZ Replacement at Concourse C &amp; D - Design</t>
  </si>
  <si>
    <t>Upgrade the Main Terminal to current code and install new fire sprinklers, smoke control, emergency power system, ceiling, lighting, and asbestos abatement</t>
  </si>
  <si>
    <t>Bagwell Camera Project - Design</t>
  </si>
  <si>
    <t>Design work to support North Cargo Area Cameras</t>
  </si>
  <si>
    <t>$1.5M - $2M</t>
  </si>
  <si>
    <t>$4M - $5M</t>
  </si>
  <si>
    <t>Design support for fast EV charging</t>
  </si>
  <si>
    <t>$900K - $1M</t>
  </si>
  <si>
    <t>$1M - $2M</t>
  </si>
  <si>
    <t>P69 Concrete Dock Rehab</t>
  </si>
  <si>
    <t>Pier 69 Concrete Dock Rehab</t>
  </si>
  <si>
    <t>FT NW Dock West Improvements</t>
  </si>
  <si>
    <t>Improvements to the Fishermen's Terminal NW Dock</t>
  </si>
  <si>
    <t>T91 P90/91 Dock Rehab</t>
  </si>
  <si>
    <t>Dock rehab for Pier 90/91 at Terminal 91</t>
  </si>
  <si>
    <t>$500K - $600K</t>
  </si>
  <si>
    <t>Mayo.S@portseattle.org</t>
  </si>
  <si>
    <t>FPL Distribution 
Schedule</t>
  </si>
  <si>
    <t>1Q 2024</t>
  </si>
  <si>
    <t>4Q 2023</t>
  </si>
  <si>
    <t>Design work to replace the 400Hz generators on Concourses C and D</t>
  </si>
  <si>
    <t>$1.5M - $2.5M</t>
  </si>
  <si>
    <t>IWTP (Industrial Wastewater Treatment Plant) Enhancement - Design</t>
  </si>
  <si>
    <t>Updated 10/18/2023: This is a future advertisement in Q1 2024 however the intent is to advertise late January 2024. COI Letter notice:  The Port has made a conflict-of-interest determination on previous work.  Please review the letter uploaded in Documents Section.  The Port has uploaded the Basis of Design Report in Documents Section. ________________________________________________________________________________________________________________________________________  The Industrial Wastewater Treatment Plant (IWTP) treats for fuels, oils, greases, suspended solids, and glycols from de-icing on the airfield.   This project will require civil, structural, mechanical, and electrical engineering support.  This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</si>
  <si>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$15M - $18M</t>
  </si>
  <si>
    <t>Macomber, Matt</t>
  </si>
  <si>
    <t>Parking Garage Rehabilitation (Design)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</si>
  <si>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</si>
  <si>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Air Cargo Road Phase 2 (Design)</t>
  </si>
  <si>
    <t>Completion of safety and renewal/replacement improvements along Air Cargo Rd between S 168th St and S 154th St at SEA.</t>
  </si>
  <si>
    <t>Fleet Fast EV Charging - Design</t>
  </si>
  <si>
    <t>Main Terminals Improvements Program (MTIP) - Design</t>
  </si>
  <si>
    <t>$50M - $60M</t>
  </si>
  <si>
    <t>$400K - $600K</t>
  </si>
  <si>
    <t>PUBLIC ACCESS DAS UPGRADE - Design</t>
  </si>
  <si>
    <t>The design of work entails replacement of existing Distributed Antenna System (DAS) equipment which includes Bi-Directional Amplifiers (BDA), antennas, cabling, and other associated components. Provide fire rated fiber optic cable for each BDA and comply with new fire codes and standards. Conduct wireless testing to evaluate existing radio coverage. Provide additional redundant cabling and hardware for reliable and modular design based on testing results. Design the integration of the DAS with fire alarm and monitoring/dispatch system.</t>
  </si>
  <si>
    <t>$1.4M - $1.7M</t>
  </si>
  <si>
    <t>BUILDING 165A RENOVATION - Design</t>
  </si>
  <si>
    <t>Design work to support cargo Building Renovation for building 165A.</t>
  </si>
  <si>
    <t>West Waterway Channel Deepening - Design Agreement</t>
  </si>
  <si>
    <t>Dredging West Waterway Federal Channel to -57 feet.</t>
  </si>
  <si>
    <t>$2.5M - $2.7M</t>
  </si>
  <si>
    <t>Terminal 91 Building Demolition - Design</t>
  </si>
  <si>
    <t>Design work to support demolition of 3 buildings in T91: M-28, W-39, and 19. This project is a full demolition down to slab level, including hazardous material abatement and removal, shut off and isolation of any utility lines, and disposal or recycle of all building materials.</t>
  </si>
  <si>
    <t>​​T5 Container Yard Expansion​ - Design</t>
  </si>
  <si>
    <t>The component will redevelop six acres on terminal to increase cargo container handling capacity and add flexibility for the handling and staging of export cargo containers.  ​  Design includes ensuring project adherence to all local agencies’ permit requirements, such as preparing project documents to submit to local permitting agencies, responding to local agency reviews, and reaching permit issuance. Design milestones include 30%, 60%, 90%, and 100% Bid Ready documents prepared by a qualified designer/engineer.      ​The design scope of work also includes providing construction estimates at project milestones, hosting design reviews for project partners at project milestones, and providing design support during construction. Other activities include investigatory field work in order to support design, such as surveying, geotechnical investigations, soil and water sampling and characterization analysis to determine soil disposal and dewatering requirements during construction.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</si>
  <si>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Main Terminal Improvements Program (MTIP) - CM</t>
  </si>
  <si>
    <t>South Concourse Evolution - Construction Management</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</si>
  <si>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</si>
  <si>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</si>
  <si>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C4 Generator Controls - Design</t>
  </si>
  <si>
    <t>SEA BIM Model</t>
  </si>
  <si>
    <t>Consultant shall review existing POS BIM database platform and provide recommendations, perform remediation execution plan, and build the BIM. Consultant shall build a comprehensive model that includes assets from all major disciplines: civil, landscape, architecture, structure, mechanical, electrical, plumbing, fire protection, and other data as determined through stakeholder meetings.</t>
  </si>
  <si>
    <t>Kravcenko, Victor</t>
  </si>
  <si>
    <t>Kravcenko.V@portseattle.org</t>
  </si>
  <si>
    <t>Report Capture Date: 10/24/23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</si>
</sst>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6">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5" xfId="0" applyNumberFormat="1" applyBorder="1" applyAlignment="1">
      <alignment horizontal="left"/>
    </xf>
    <xf numFmtId="14" fontId="0" fillId="0" borderId="13" xfId="0" applyNumberFormat="1" applyBorder="1" applyAlignment="1">
      <alignment horizontal="left"/>
    </xf>
    <xf numFmtId="0" fontId="0" fillId="0" borderId="13" xfId="0" applyBorder="1" applyAlignment="1">
      <alignment horizontal="left"/>
    </xf>
    <xf numFmtId="0" fontId="0" fillId="0" borderId="14" xfId="0"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22" totalsRowShown="0" headerRowDxfId="18" headerRowBorderDxfId="17" tableBorderDxfId="16">
  <autoFilter ref="A3:I22" xr:uid="{529F854C-3535-4AFB-98E3-0740947B639F}"/>
  <sortState xmlns:xlrd2="http://schemas.microsoft.com/office/spreadsheetml/2017/richdata2" ref="A4:I22">
    <sortCondition ref="D4:D22"/>
    <sortCondition ref="I4:I22"/>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22"/>
  <sheetViews>
    <sheetView showGridLines="0" tabSelected="1" zoomScaleNormal="100" workbookViewId="0">
      <pane ySplit="3" topLeftCell="A4" activePane="bottomLeft" state="frozen"/>
      <selection activeCell="Q11" sqref="Q11"/>
      <selection pane="bottomLeft" activeCell="B29" sqref="B29"/>
    </sheetView>
  </sheetViews>
  <sheetFormatPr defaultColWidth="8.81640625" defaultRowHeight="14.5" x14ac:dyDescent="0.35"/>
  <cols>
    <col min="1" max="1" width="56.81640625" customWidth="1"/>
    <col min="2" max="2" width="78.1796875" style="2" customWidth="1"/>
    <col min="3" max="3" width="32.26953125" bestFit="1" customWidth="1"/>
    <col min="4" max="4" width="18.54296875" style="20" bestFit="1" customWidth="1"/>
    <col min="5" max="5" width="21" style="19"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0</v>
      </c>
      <c r="B1" s="15"/>
      <c r="C1" s="3"/>
      <c r="D1" s="7"/>
      <c r="E1" s="5"/>
    </row>
    <row r="2" spans="1:9" s="1" customFormat="1" ht="23.5" x14ac:dyDescent="0.55000000000000004">
      <c r="A2" s="4" t="s">
        <v>73</v>
      </c>
      <c r="B2" s="16"/>
      <c r="C2" s="3"/>
      <c r="D2" s="7"/>
      <c r="E2" s="5"/>
    </row>
    <row r="3" spans="1:9" s="2" customFormat="1" x14ac:dyDescent="0.35">
      <c r="A3" s="9" t="s">
        <v>9</v>
      </c>
      <c r="B3" s="9" t="s">
        <v>10</v>
      </c>
      <c r="C3" s="10" t="s">
        <v>11</v>
      </c>
      <c r="D3" s="11" t="s">
        <v>1</v>
      </c>
      <c r="E3" s="11" t="s">
        <v>12</v>
      </c>
      <c r="F3" s="11" t="s">
        <v>13</v>
      </c>
      <c r="G3" s="11" t="s">
        <v>2</v>
      </c>
      <c r="H3" s="11" t="s">
        <v>16</v>
      </c>
      <c r="I3" s="11" t="s">
        <v>14</v>
      </c>
    </row>
    <row r="4" spans="1:9" ht="72.5" x14ac:dyDescent="0.35">
      <c r="A4" s="13" t="s">
        <v>69</v>
      </c>
      <c r="B4" s="13" t="s">
        <v>70</v>
      </c>
      <c r="C4" s="6" t="s">
        <v>6</v>
      </c>
      <c r="D4" s="18" t="s">
        <v>3</v>
      </c>
      <c r="E4" s="17" t="s">
        <v>17</v>
      </c>
      <c r="F4" s="12"/>
      <c r="G4" s="12" t="s">
        <v>71</v>
      </c>
      <c r="H4" s="12" t="s">
        <v>72</v>
      </c>
      <c r="I4" s="14">
        <v>45230</v>
      </c>
    </row>
    <row r="5" spans="1:9" ht="174" x14ac:dyDescent="0.35">
      <c r="A5" s="13" t="s">
        <v>44</v>
      </c>
      <c r="B5" s="13" t="s">
        <v>45</v>
      </c>
      <c r="C5" s="6" t="s">
        <v>7</v>
      </c>
      <c r="D5" s="18" t="s">
        <v>3</v>
      </c>
      <c r="E5" s="17" t="s">
        <v>23</v>
      </c>
      <c r="F5" s="12" t="s">
        <v>5</v>
      </c>
      <c r="G5" s="12" t="s">
        <v>5</v>
      </c>
      <c r="H5" s="12" t="s">
        <v>34</v>
      </c>
      <c r="I5" s="14">
        <v>45251</v>
      </c>
    </row>
    <row r="6" spans="1:9" ht="43.5" x14ac:dyDescent="0.35">
      <c r="A6" s="13" t="s">
        <v>68</v>
      </c>
      <c r="B6" s="13" t="s">
        <v>15</v>
      </c>
      <c r="C6" s="8" t="s">
        <v>7</v>
      </c>
      <c r="D6" s="18" t="s">
        <v>3</v>
      </c>
      <c r="E6" s="17" t="s">
        <v>4</v>
      </c>
      <c r="F6" s="12"/>
      <c r="G6" s="12" t="s">
        <v>5</v>
      </c>
      <c r="H6" s="12" t="s">
        <v>34</v>
      </c>
      <c r="I6" s="14">
        <v>45287</v>
      </c>
    </row>
    <row r="7" spans="1:9" x14ac:dyDescent="0.35">
      <c r="A7" s="13" t="s">
        <v>40</v>
      </c>
      <c r="B7" s="13" t="s">
        <v>41</v>
      </c>
      <c r="C7" s="6" t="s">
        <v>7</v>
      </c>
      <c r="D7" s="18" t="s">
        <v>3</v>
      </c>
      <c r="E7" s="18" t="s">
        <v>42</v>
      </c>
      <c r="F7" s="12" t="s">
        <v>43</v>
      </c>
      <c r="G7" s="12" t="s">
        <v>5</v>
      </c>
      <c r="H7" s="12" t="s">
        <v>34</v>
      </c>
      <c r="I7" s="14">
        <v>45310</v>
      </c>
    </row>
    <row r="8" spans="1:9" ht="29" x14ac:dyDescent="0.35">
      <c r="A8" s="13" t="s">
        <v>18</v>
      </c>
      <c r="B8" s="13" t="s">
        <v>38</v>
      </c>
      <c r="C8" s="6" t="s">
        <v>7</v>
      </c>
      <c r="D8" s="18" t="s">
        <v>3</v>
      </c>
      <c r="E8" s="18" t="s">
        <v>39</v>
      </c>
      <c r="F8" s="12" t="s">
        <v>5</v>
      </c>
      <c r="G8" s="12" t="s">
        <v>5</v>
      </c>
      <c r="H8" s="12" t="s">
        <v>34</v>
      </c>
      <c r="I8" s="14">
        <v>45358</v>
      </c>
    </row>
    <row r="9" spans="1:9" ht="72.5" x14ac:dyDescent="0.35">
      <c r="A9" s="13" t="s">
        <v>46</v>
      </c>
      <c r="B9" s="13" t="s">
        <v>47</v>
      </c>
      <c r="C9" s="6" t="s">
        <v>7</v>
      </c>
      <c r="D9" s="18" t="s">
        <v>3</v>
      </c>
      <c r="E9" s="18" t="s">
        <v>26</v>
      </c>
      <c r="F9" s="12" t="s">
        <v>5</v>
      </c>
      <c r="G9" s="12" t="s">
        <v>5</v>
      </c>
      <c r="H9" s="12" t="s">
        <v>34</v>
      </c>
      <c r="I9" s="14">
        <v>45405</v>
      </c>
    </row>
    <row r="10" spans="1:9" ht="43.5" x14ac:dyDescent="0.35">
      <c r="A10" s="13" t="s">
        <v>52</v>
      </c>
      <c r="B10" s="13" t="s">
        <v>53</v>
      </c>
      <c r="C10" s="6" t="s">
        <v>7</v>
      </c>
      <c r="D10" s="18" t="s">
        <v>3</v>
      </c>
      <c r="E10" s="17" t="s">
        <v>54</v>
      </c>
      <c r="F10" s="12"/>
      <c r="G10" s="12" t="s">
        <v>5</v>
      </c>
      <c r="H10" s="12" t="s">
        <v>34</v>
      </c>
      <c r="I10" s="14">
        <v>45467</v>
      </c>
    </row>
    <row r="11" spans="1:9" ht="43.5" x14ac:dyDescent="0.35">
      <c r="A11" s="13" t="s">
        <v>65</v>
      </c>
      <c r="B11" s="13" t="s">
        <v>66</v>
      </c>
      <c r="C11" s="8" t="s">
        <v>7</v>
      </c>
      <c r="D11" s="18" t="s">
        <v>3</v>
      </c>
      <c r="E11" s="17" t="s">
        <v>67</v>
      </c>
      <c r="F11" s="12"/>
      <c r="G11" s="12" t="s">
        <v>5</v>
      </c>
      <c r="H11" s="12" t="s">
        <v>34</v>
      </c>
      <c r="I11" s="14">
        <v>45469</v>
      </c>
    </row>
    <row r="12" spans="1:9" ht="203" x14ac:dyDescent="0.35">
      <c r="A12" s="13" t="s">
        <v>49</v>
      </c>
      <c r="B12" s="13" t="s">
        <v>19</v>
      </c>
      <c r="C12" s="6" t="s">
        <v>7</v>
      </c>
      <c r="D12" s="18" t="s">
        <v>3</v>
      </c>
      <c r="E12" s="17" t="s">
        <v>50</v>
      </c>
      <c r="F12" s="12"/>
      <c r="G12" s="12" t="s">
        <v>5</v>
      </c>
      <c r="H12" s="12" t="s">
        <v>34</v>
      </c>
      <c r="I12" s="14">
        <v>45512</v>
      </c>
    </row>
    <row r="13" spans="1:9" ht="29" x14ac:dyDescent="0.35">
      <c r="A13" s="13" t="s">
        <v>64</v>
      </c>
      <c r="B13" s="13" t="s">
        <v>19</v>
      </c>
      <c r="C13" s="6" t="s">
        <v>7</v>
      </c>
      <c r="D13" s="18" t="s">
        <v>3</v>
      </c>
      <c r="E13" s="17" t="s">
        <v>4</v>
      </c>
      <c r="F13" s="12"/>
      <c r="G13" s="12" t="s">
        <v>5</v>
      </c>
      <c r="H13" s="12" t="s">
        <v>34</v>
      </c>
      <c r="I13" s="14">
        <v>45524</v>
      </c>
    </row>
    <row r="14" spans="1:9" ht="43.5" x14ac:dyDescent="0.35">
      <c r="A14" s="13" t="s">
        <v>48</v>
      </c>
      <c r="B14" s="13" t="s">
        <v>24</v>
      </c>
      <c r="C14" s="6" t="s">
        <v>7</v>
      </c>
      <c r="D14" s="18" t="s">
        <v>3</v>
      </c>
      <c r="E14" s="17" t="s">
        <v>4</v>
      </c>
      <c r="F14" s="12" t="s">
        <v>5</v>
      </c>
      <c r="G14" s="12" t="s">
        <v>5</v>
      </c>
      <c r="H14" s="12" t="s">
        <v>34</v>
      </c>
      <c r="I14" s="14">
        <v>45566</v>
      </c>
    </row>
    <row r="15" spans="1:9" x14ac:dyDescent="0.35">
      <c r="A15" s="13" t="s">
        <v>20</v>
      </c>
      <c r="B15" s="13" t="s">
        <v>21</v>
      </c>
      <c r="C15" s="6" t="s">
        <v>7</v>
      </c>
      <c r="D15" s="18" t="s">
        <v>3</v>
      </c>
      <c r="E15" s="17" t="s">
        <v>4</v>
      </c>
      <c r="F15" s="12" t="s">
        <v>5</v>
      </c>
      <c r="G15" s="12" t="s">
        <v>5</v>
      </c>
      <c r="H15" s="12" t="s">
        <v>34</v>
      </c>
      <c r="I15" s="14">
        <v>45755</v>
      </c>
    </row>
    <row r="16" spans="1:9" x14ac:dyDescent="0.35">
      <c r="A16" s="13" t="s">
        <v>55</v>
      </c>
      <c r="B16" s="13" t="s">
        <v>56</v>
      </c>
      <c r="C16" s="6" t="s">
        <v>7</v>
      </c>
      <c r="D16" s="18" t="s">
        <v>3</v>
      </c>
      <c r="E16" s="17" t="s">
        <v>4</v>
      </c>
      <c r="F16" s="12"/>
      <c r="G16" s="12" t="s">
        <v>5</v>
      </c>
      <c r="H16" s="12" t="s">
        <v>34</v>
      </c>
      <c r="I16" s="14">
        <v>46336</v>
      </c>
    </row>
    <row r="17" spans="1:9" ht="29" x14ac:dyDescent="0.35">
      <c r="A17" s="13" t="s">
        <v>29</v>
      </c>
      <c r="B17" s="13" t="s">
        <v>30</v>
      </c>
      <c r="C17" s="6" t="s">
        <v>8</v>
      </c>
      <c r="D17" s="18" t="s">
        <v>3</v>
      </c>
      <c r="E17" s="18" t="s">
        <v>23</v>
      </c>
      <c r="F17" s="12"/>
      <c r="G17" s="12" t="s">
        <v>5</v>
      </c>
      <c r="H17" s="12" t="s">
        <v>34</v>
      </c>
      <c r="I17" s="14" t="s">
        <v>36</v>
      </c>
    </row>
    <row r="18" spans="1:9" x14ac:dyDescent="0.35">
      <c r="A18" s="13" t="s">
        <v>31</v>
      </c>
      <c r="B18" s="13" t="s">
        <v>32</v>
      </c>
      <c r="C18" s="6" t="s">
        <v>8</v>
      </c>
      <c r="D18" s="18" t="s">
        <v>3</v>
      </c>
      <c r="E18" s="17" t="s">
        <v>22</v>
      </c>
      <c r="F18" s="12"/>
      <c r="G18" s="12" t="s">
        <v>5</v>
      </c>
      <c r="H18" s="12" t="s">
        <v>34</v>
      </c>
      <c r="I18" s="14" t="s">
        <v>36</v>
      </c>
    </row>
    <row r="19" spans="1:9" x14ac:dyDescent="0.35">
      <c r="A19" s="13" t="s">
        <v>60</v>
      </c>
      <c r="B19" s="13" t="s">
        <v>61</v>
      </c>
      <c r="C19" s="6" t="s">
        <v>8</v>
      </c>
      <c r="D19" s="18" t="s">
        <v>3</v>
      </c>
      <c r="E19" s="17" t="s">
        <v>51</v>
      </c>
      <c r="F19" s="12"/>
      <c r="G19" s="12" t="s">
        <v>5</v>
      </c>
      <c r="H19" s="12" t="s">
        <v>34</v>
      </c>
      <c r="I19" s="14" t="s">
        <v>36</v>
      </c>
    </row>
    <row r="20" spans="1:9" x14ac:dyDescent="0.35">
      <c r="A20" s="13" t="s">
        <v>62</v>
      </c>
      <c r="B20" s="13" t="s">
        <v>63</v>
      </c>
      <c r="C20" s="6" t="s">
        <v>8</v>
      </c>
      <c r="D20" s="18" t="s">
        <v>3</v>
      </c>
      <c r="E20" s="17" t="s">
        <v>33</v>
      </c>
      <c r="F20" s="12"/>
      <c r="G20" s="12" t="s">
        <v>5</v>
      </c>
      <c r="H20" s="12" t="s">
        <v>34</v>
      </c>
      <c r="I20" s="14" t="s">
        <v>36</v>
      </c>
    </row>
    <row r="21" spans="1:9" ht="72.5" x14ac:dyDescent="0.35">
      <c r="A21" s="13" t="s">
        <v>57</v>
      </c>
      <c r="B21" s="13" t="s">
        <v>58</v>
      </c>
      <c r="C21" s="6" t="s">
        <v>8</v>
      </c>
      <c r="D21" s="18" t="s">
        <v>3</v>
      </c>
      <c r="E21" s="17" t="s">
        <v>59</v>
      </c>
      <c r="F21" s="12"/>
      <c r="G21" s="12" t="s">
        <v>5</v>
      </c>
      <c r="H21" s="12" t="s">
        <v>34</v>
      </c>
      <c r="I21" s="14" t="s">
        <v>37</v>
      </c>
    </row>
    <row r="22" spans="1:9" ht="87" x14ac:dyDescent="0.35">
      <c r="A22" s="13" t="s">
        <v>27</v>
      </c>
      <c r="B22" s="13" t="s">
        <v>28</v>
      </c>
      <c r="C22" s="6" t="s">
        <v>8</v>
      </c>
      <c r="D22" s="18" t="s">
        <v>3</v>
      </c>
      <c r="E22" s="18" t="s">
        <v>25</v>
      </c>
      <c r="F22" s="12"/>
      <c r="G22" s="12" t="s">
        <v>5</v>
      </c>
      <c r="H22" s="12" t="s">
        <v>34</v>
      </c>
      <c r="I22" s="14" t="s">
        <v>37</v>
      </c>
    </row>
  </sheetData>
  <phoneticPr fontId="25" type="noConversion"/>
  <conditionalFormatting sqref="A1:A2 C1:E2 A21:E21 B20:E20 A19:E19 A3:I3 B6:E18 A4:E5 B22:E22 A6:D22">
    <cfRule type="cellIs" dxfId="6" priority="143" stopIfTrue="1" operator="equal">
      <formula>0</formula>
    </cfRule>
  </conditionalFormatting>
  <conditionalFormatting sqref="A6">
    <cfRule type="cellIs" dxfId="5" priority="94" stopIfTrue="1" operator="equal">
      <formula>0</formula>
    </cfRule>
  </conditionalFormatting>
  <conditionalFormatting sqref="A8:A16 A20:A22">
    <cfRule type="cellIs" dxfId="4" priority="91" stopIfTrue="1" operator="equal">
      <formula>"(blank)"</formula>
    </cfRule>
    <cfRule type="cellIs" dxfId="3" priority="92" stopIfTrue="1" operator="equal">
      <formula>0</formula>
    </cfRule>
  </conditionalFormatting>
  <conditionalFormatting sqref="B20:E20 A3:E19 A20:D22 B22:E22">
    <cfRule type="cellIs" dxfId="2" priority="93" stopIfTrue="1" operator="equal">
      <formula>"(blank)"</formula>
    </cfRule>
  </conditionalFormatting>
  <conditionalFormatting sqref="A4:E22">
    <cfRule type="expression" dxfId="1" priority="139" stopIfTrue="1">
      <formula>MOD(ROW(),2)=0</formula>
    </cfRule>
  </conditionalFormatting>
  <conditionalFormatting sqref="A21:E21 A1:A2 C1:E2 D3:I3">
    <cfRule type="cellIs" dxfId="0" priority="142" stopIfTrue="1" operator="equal">
      <formula>"(blank)"</formula>
    </cfRule>
  </conditionalFormatting>
  <pageMargins left="0.25" right="0.25" top="0.25" bottom="0.25" header="0.3" footer="0.3"/>
  <pageSetup paperSize="17" scale="44"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AC6A-5455-4BBA-AC38-C17F3EA14969}">
  <dimension ref="B1:B30"/>
  <sheetViews>
    <sheetView workbookViewId="0">
      <selection activeCell="F11" sqref="F11"/>
    </sheetView>
  </sheetViews>
  <sheetFormatPr defaultRowHeight="14.5" x14ac:dyDescent="0.35"/>
  <cols>
    <col min="2" max="2" width="23.54296875" customWidth="1"/>
  </cols>
  <sheetData>
    <row r="1" spans="2:2" ht="15" thickBot="1" x14ac:dyDescent="0.4"/>
    <row r="2" spans="2:2" ht="29.5" thickBot="1" x14ac:dyDescent="0.4">
      <c r="B2" s="21" t="s">
        <v>35</v>
      </c>
    </row>
    <row r="3" spans="2:2" x14ac:dyDescent="0.35">
      <c r="B3" s="22">
        <v>45023</v>
      </c>
    </row>
    <row r="4" spans="2:2" x14ac:dyDescent="0.35">
      <c r="B4" s="23">
        <v>44950</v>
      </c>
    </row>
    <row r="5" spans="2:2" x14ac:dyDescent="0.35">
      <c r="B5" s="24"/>
    </row>
    <row r="6" spans="2:2" x14ac:dyDescent="0.35">
      <c r="B6" s="24"/>
    </row>
    <row r="7" spans="2:2" x14ac:dyDescent="0.35">
      <c r="B7" s="24"/>
    </row>
    <row r="8" spans="2:2" x14ac:dyDescent="0.35">
      <c r="B8" s="24"/>
    </row>
    <row r="9" spans="2:2" x14ac:dyDescent="0.35">
      <c r="B9" s="24"/>
    </row>
    <row r="10" spans="2:2" x14ac:dyDescent="0.35">
      <c r="B10" s="24"/>
    </row>
    <row r="11" spans="2:2" x14ac:dyDescent="0.35">
      <c r="B11" s="24"/>
    </row>
    <row r="12" spans="2:2" x14ac:dyDescent="0.35">
      <c r="B12" s="24"/>
    </row>
    <row r="13" spans="2:2" x14ac:dyDescent="0.35">
      <c r="B13" s="24"/>
    </row>
    <row r="14" spans="2:2" x14ac:dyDescent="0.35">
      <c r="B14" s="24"/>
    </row>
    <row r="15" spans="2:2" x14ac:dyDescent="0.35">
      <c r="B15" s="24"/>
    </row>
    <row r="16" spans="2:2" x14ac:dyDescent="0.35">
      <c r="B16" s="24"/>
    </row>
    <row r="17" spans="2:2" x14ac:dyDescent="0.35">
      <c r="B17" s="24"/>
    </row>
    <row r="18" spans="2:2" x14ac:dyDescent="0.35">
      <c r="B18" s="24"/>
    </row>
    <row r="19" spans="2:2" x14ac:dyDescent="0.35">
      <c r="B19" s="24"/>
    </row>
    <row r="20" spans="2:2" x14ac:dyDescent="0.35">
      <c r="B20" s="24"/>
    </row>
    <row r="21" spans="2:2" x14ac:dyDescent="0.35">
      <c r="B21" s="24"/>
    </row>
    <row r="22" spans="2:2" x14ac:dyDescent="0.35">
      <c r="B22" s="24"/>
    </row>
    <row r="23" spans="2:2" x14ac:dyDescent="0.35">
      <c r="B23" s="24"/>
    </row>
    <row r="24" spans="2:2" x14ac:dyDescent="0.35">
      <c r="B24" s="24"/>
    </row>
    <row r="25" spans="2:2" x14ac:dyDescent="0.35">
      <c r="B25" s="24"/>
    </row>
    <row r="26" spans="2:2" x14ac:dyDescent="0.35">
      <c r="B26" s="24"/>
    </row>
    <row r="27" spans="2:2" x14ac:dyDescent="0.35">
      <c r="B27" s="24"/>
    </row>
    <row r="28" spans="2:2" x14ac:dyDescent="0.35">
      <c r="B28" s="24"/>
    </row>
    <row r="29" spans="2:2" x14ac:dyDescent="0.35">
      <c r="B29" s="24"/>
    </row>
    <row r="30" spans="2:2" ht="15" thickBot="1" x14ac:dyDescent="0.4">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http://schemas.microsoft.com/office/2006/metadata/properties"/>
    <ds:schemaRef ds:uri="http://schemas.microsoft.com/office/2006/documentManagement/types"/>
    <ds:schemaRef ds:uri="http://schemas.microsoft.com/sharepoint/v3"/>
    <ds:schemaRef ds:uri="http://purl.org/dc/elements/1.1/"/>
    <ds:schemaRef ds:uri="http://schemas.openxmlformats.org/package/2006/metadata/core-properties"/>
    <ds:schemaRef ds:uri="http://purl.org/dc/dcmitype/"/>
    <ds:schemaRef ds:uri="http://schemas.microsoft.com/office/infopath/2007/PartnerControls"/>
    <ds:schemaRef ds:uri="15ed90e8-e1fe-4b87-b49c-2b87c4d22ee0"/>
    <ds:schemaRef ds:uri="ca531458-f269-4109-818d-20c09f58bb64"/>
    <ds:schemaRef ds:uri="http://www.w3.org/XML/1998/namespace"/>
    <ds:schemaRef ds:uri="http://purl.org/dc/terms/"/>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Future Procurement List </vt:lpstr>
      <vt:lpstr>Distribution Log</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2023-10-25T22:58:37Z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