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updateLinks="never" codeName="ThisWorkbook" hidePivotFieldList="1" defaultThemeVersion="124226"/>
  <xr:revisionPtr revIDLastSave="53" documentId="8_{799DC561-94CE-4F6F-B327-144F0C0220A5}" xr6:coauthVersionLast="47" xr6:coauthVersionMax="47" xr10:uidLastSave="{876D2B95-86E1-4168-BB72-F120FC590F26}"/>
  <bookViews>
    <workbookView xWindow="135" yWindow="-16185" windowWidth="19125" windowHeight="10035"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Construction!$A$3:$E$75</definedName>
    <definedName name="_xlnm.Print_Titles" localSheetId="0">Construction!$3:$3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7" l="1"/>
</calcChain>
</file>

<file path=xl/sharedStrings.xml><?xml version="1.0" encoding="utf-8"?>
<sst xmlns="http://schemas.openxmlformats.org/spreadsheetml/2006/main" count="615" uniqueCount="288">
  <si>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</si>
  <si>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</si>
  <si>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</si>
  <si>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</si>
  <si>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</si>
  <si>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</si>
  <si>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</si>
  <si>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</si>
  <si>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</si>
  <si>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</si>
  <si>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</si>
  <si>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</si>
  <si>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</si>
  <si>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Hemingway, Tina</t>
  </si>
  <si>
    <t>hemingway.t@portseattle.org</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</si>
  <si>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</si>
  <si>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</si>
  <si>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</si>
  <si>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</si>
  <si>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</si>
  <si>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</si>
  <si>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</si>
  <si>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</si>
  <si>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</si>
  <si>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</si>
  <si>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</si>
  <si>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Schwartz, Alexander</t>
  </si>
  <si>
    <t>$1.5M - $2.5M</t>
  </si>
  <si>
    <t>Techa, Katie</t>
  </si>
  <si>
    <t>Peterson, Angela</t>
  </si>
  <si>
    <t>Peterson.A@portseattle.org</t>
  </si>
  <si>
    <t>Northwest Seaport Alliance (NWSA)</t>
  </si>
  <si>
    <t>Huffman, Valerie</t>
  </si>
  <si>
    <t>Maldonado, Yanet</t>
  </si>
  <si>
    <t>Maldonado.Y@portseattle.org</t>
  </si>
  <si>
    <t>Meyer, Tim</t>
  </si>
  <si>
    <t>Rehm, Todd</t>
  </si>
  <si>
    <t>Rehm.T@portseattle.org</t>
  </si>
  <si>
    <t>Prasad, Abhinav</t>
  </si>
  <si>
    <t>Van Cleve, Mike</t>
  </si>
  <si>
    <t>VanCleve.M@portseattle.org</t>
  </si>
  <si>
    <t>EV Chargers for AV Fleet</t>
  </si>
  <si>
    <t>This project will install 15 Level 2 chargers in the first floor Parking Garage; and a mix of Level 3 and Level 2 chargers to support 7 parking spots on the ramp level of D Concourse.</t>
  </si>
  <si>
    <t>$1M - $1.2M</t>
  </si>
  <si>
    <t>Jones, David - Contractor</t>
  </si>
  <si>
    <t>$5M</t>
  </si>
  <si>
    <t>Aviation Facilities &amp; Infrastructure</t>
  </si>
  <si>
    <t>Aviation Landside</t>
  </si>
  <si>
    <t>Kim, Arthur</t>
  </si>
  <si>
    <t>TBD</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</si>
  <si>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</si>
  <si>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</si>
  <si>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</si>
  <si>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</si>
  <si>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$35M - $45M</t>
  </si>
  <si>
    <t>Shelton, William - Contractor</t>
  </si>
  <si>
    <t>Water Main Improvement - DBB</t>
  </si>
  <si>
    <t>Restoration of 1947 water main integrity by using cured in place pipe (CIPP) technology (Design-Bid-Build)</t>
  </si>
  <si>
    <t>$3M - $4M</t>
  </si>
  <si>
    <t>McElmurry, Lauren - Contractor</t>
  </si>
  <si>
    <t>$4M - $5M</t>
  </si>
  <si>
    <t>Upgrade the Main Terminal to current code and install new fire sprinklers, smoke control, emergency power system, ceiling, lighting, and asbestos abatement</t>
  </si>
  <si>
    <t>Venturino, Christian</t>
  </si>
  <si>
    <t>$6.5M - $7.5M</t>
  </si>
  <si>
    <t>Savita, Rishiraj  - Contractor</t>
  </si>
  <si>
    <t>SBM Fuel Float Rehabilitation</t>
  </si>
  <si>
    <t>Rehabilitation of fuel float at the Shilshole Bay Marina (SBM)</t>
  </si>
  <si>
    <t>Main Terminals Improvements Program GC/CM</t>
  </si>
  <si>
    <t>$600M - $700M</t>
  </si>
  <si>
    <t>Casselman, Kris</t>
  </si>
  <si>
    <t>T18 Shore Power</t>
  </si>
  <si>
    <t>Jaenicke, Kellie - Contractor</t>
  </si>
  <si>
    <t>FT I-8 Bldg Roof Replacement</t>
  </si>
  <si>
    <t>Roof replacement on Fishermen's Terminal I-8 building</t>
  </si>
  <si>
    <t>$1M - $2M</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</si>
  <si>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</si>
  <si>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</si>
  <si>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</si>
  <si>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</si>
  <si>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</si>
  <si>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T18, 30, 46 Maint Dredge</t>
  </si>
  <si>
    <t>Restore berths to their designated depths to improve access for deep draft vessels at the terminals</t>
  </si>
  <si>
    <t>Port of Seattle General</t>
  </si>
  <si>
    <t>T5 Rail Compressor Replacement</t>
  </si>
  <si>
    <t>$500K - $600K</t>
  </si>
  <si>
    <t>Bornhorst, Heather</t>
  </si>
  <si>
    <t>Replace and modernize HVAC system at Pier 69</t>
  </si>
  <si>
    <t>Airport Dining and Retail</t>
  </si>
  <si>
    <t>T-91 LED Lighting Upgrades</t>
  </si>
  <si>
    <t>Replace approximately 374 fixtures on 125 poles with LED fixtures to create standard lighting throughout T-91. Install new lighting control system that will interface with all lighting areas.</t>
  </si>
  <si>
    <t>2025 Contract #3 (Snow Storage Phase II)</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</si>
  <si>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</si>
  <si>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</si>
  <si>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Hayden, Jaci - Contractor</t>
  </si>
  <si>
    <t>Piccolo, Matthew</t>
  </si>
  <si>
    <t>Construction Logistic Site Expansion</t>
  </si>
  <si>
    <t>Development of a 4-5 acre parcel to provide additional construction logistics space at SEA.  Improvements include pavement, site lighting, landscaping, and supporting infrastructure (power, water, sanitary sewer, and storm drainage).</t>
  </si>
  <si>
    <t>$8M - $10M</t>
  </si>
  <si>
    <t>$12M - $20M</t>
  </si>
  <si>
    <t>2Q 2025</t>
  </si>
  <si>
    <t>T5 IY Bungalow Reset</t>
  </si>
  <si>
    <t>Have contractor reset T5 IY bungalow after electrical outage and document procedural steps.</t>
  </si>
  <si>
    <t>Tenant Airport Dining &amp; Retail Shell and Core Renovation (TASCR) - Construction</t>
  </si>
  <si>
    <t>$10M - $12M</t>
  </si>
  <si>
    <t>Renew and Replace HVAC in Concourses A/B/C</t>
  </si>
  <si>
    <t>$180M - $220M</t>
  </si>
  <si>
    <t>Jordan, JJ</t>
  </si>
  <si>
    <t>Boiler Room Upgrades</t>
  </si>
  <si>
    <t>Upgrade all boiler controls and flow meters for reliability</t>
  </si>
  <si>
    <t>Utility Meter Networking</t>
  </si>
  <si>
    <t>Replace outdated electrical meters with updated model throughout the aviation campus and develop a software system that allows data to be stored and accessed easily.</t>
  </si>
  <si>
    <t>$10M - $15M</t>
  </si>
  <si>
    <t>3Q 2025</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</si>
  <si>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</si>
  <si>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Aviation Business Development</t>
  </si>
  <si>
    <t>Nakamura, Pat</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</si>
  <si>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</si>
  <si>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</si>
  <si>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</si>
  <si>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</si>
  <si>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</si>
  <si>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</si>
  <si>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Upgrade existing obsolete PLC controller for the combined command control center (C4) generator with new supported and standardized PCLs.</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</si>
  <si>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</si>
  <si>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</si>
  <si>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</si>
  <si>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</si>
  <si>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</si>
  <si>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</si>
  <si>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Security Camera Upgrade</t>
  </si>
  <si>
    <t>Bagwell &amp; North Cargo cameras</t>
  </si>
  <si>
    <t>$1M - $2.5M</t>
  </si>
  <si>
    <t>Williams, Randa</t>
  </si>
  <si>
    <t>2Q 2026</t>
  </si>
  <si>
    <t>Water Surge Tanks</t>
  </si>
  <si>
    <t>Varin, Ross - Contractor</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</si>
  <si>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</si>
  <si>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3Q 2026</t>
  </si>
  <si>
    <t>Building 161 D Retrofit project will upgrade the building systems that are beyond useful life and failing.</t>
  </si>
  <si>
    <t>$11M - $13M</t>
  </si>
  <si>
    <t>Gaitho, Alex</t>
  </si>
  <si>
    <t>Replace the existing roof on the C3 building add fall protection, a security ladder, and a bird deterrent system.</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</si>
  <si>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</si>
  <si>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</si>
  <si>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</si>
  <si>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</si>
  <si>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</si>
  <si>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</si>
  <si>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</si>
  <si>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</si>
  <si>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</si>
  <si>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</si>
  <si>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</si>
  <si>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</si>
  <si>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</si>
  <si>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</si>
  <si>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</si>
  <si>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</si>
  <si>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</si>
  <si>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</si>
  <si>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</si>
  <si>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</si>
  <si>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3Q 2031</t>
  </si>
  <si>
    <t>Albanese, Lisa</t>
  </si>
  <si>
    <t>Albanese.L@portseattle.org</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</si>
  <si>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</si>
  <si>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</si>
  <si>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</si>
  <si>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</si>
  <si>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</si>
  <si>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Fire Suppression Systems Maintenance and Repairs - 2025</t>
  </si>
  <si>
    <t>$350K</t>
  </si>
  <si>
    <t>Mayr, Nick</t>
  </si>
  <si>
    <t>Willig, Liz</t>
  </si>
  <si>
    <t>Willig.L@portseattle.org</t>
  </si>
  <si>
    <t>Aguero, James</t>
  </si>
  <si>
    <t>Aguero.J@portseattle.org</t>
  </si>
  <si>
    <t>$2M - $6M</t>
  </si>
  <si>
    <t>Yun, Julie</t>
  </si>
  <si>
    <t>Flow Meter Replacement at Central Mechanical Plant</t>
  </si>
  <si>
    <t>Replace 31 flow meters, 4 flow control valves, and miscellaneous supporting hardware in Seattle-Tacoma International Airport’s Cooling Towers 3, 4, 5, and Central Mechanical Plant.  The Cooling Towers are located on the south side of the Parking Garage and the Central Mechanical Plant is located on the first floor of the Parking Garage.</t>
  </si>
  <si>
    <t>$1,800,000 - $3,600,000</t>
  </si>
  <si>
    <t>Aviation Maintenance</t>
  </si>
  <si>
    <t>P66 Grand Staircase Replacement</t>
  </si>
  <si>
    <t>Compactor Capacity at Gate E-100 Area</t>
  </si>
  <si>
    <t>$1.8 -2.6M</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</si>
  <si>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</si>
  <si>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</si>
  <si>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$2 - $5M</t>
  </si>
  <si>
    <t>$4M - $6M</t>
  </si>
  <si>
    <t>$8M-$14M</t>
  </si>
  <si>
    <t xml:space="preserve">Removal/Replacement of ~30,000sf of timber pile supported pier structure with longer span steel or concrete pile supported structure Utility upgrades including electrical, water, possible sewer pump out, lighting </t>
  </si>
  <si>
    <t>Longridge, Mark</t>
  </si>
  <si>
    <t>$1.6M - 2.5M</t>
  </si>
  <si>
    <t>Rental Car Facility QTA Fire Suppression - Construction</t>
  </si>
  <si>
    <t>$3M - $5M</t>
  </si>
  <si>
    <t>$8 M - $10M</t>
  </si>
  <si>
    <t>Carioto, Michelle</t>
  </si>
  <si>
    <t>Pier 69 Seismic Retrofit &amp; Under Dock Rehabilitation - PDB</t>
  </si>
  <si>
    <t xml:space="preserve">​Rehabilitate deteriorated concrete elements supporting Pier 69 (beam, slab, caisson). Concrete rehab will occur in the underdock area of the original 1931 concrete Pier 69 structure.   ​Perform seismic retrofit by adding new piles, column jacketing at the top of caissons, etc. New piles will be added to the perimeter of Pier 69 and within the existing overwater coverage footprint. ​ </t>
  </si>
  <si>
    <t>Terminal 25 South Restoration - GC/CM</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</si>
  <si>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</si>
  <si>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</si>
  <si>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</si>
  <si>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</si>
  <si>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</si>
  <si>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</si>
  <si>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</si>
  <si>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</si>
  <si>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</si>
  <si>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</si>
  <si>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$ 10 M - $ 14M</t>
  </si>
  <si>
    <t>Nduaguba, Eze</t>
  </si>
  <si>
    <t>Fishermen's Terminal C-15 Building Improvement</t>
  </si>
  <si>
    <t>Improvements to Building C-15 at Fishermen's Terminal</t>
  </si>
  <si>
    <t>Seaport Project Management</t>
  </si>
  <si>
    <t>$8-10M</t>
  </si>
  <si>
    <t>Fishermen’s Terminal C3 Roof Replacement</t>
  </si>
  <si>
    <t>HVAC System Modernization at Pier 69 Design Build</t>
  </si>
  <si>
    <t>T18 Water Main Replacement - Construction</t>
  </si>
  <si>
    <t xml:space="preserve">Replace approximately 18,000' of water mains, fittings, valves, hydrants, and ship water on the east 100 acres of Terminal 18. </t>
  </si>
  <si>
    <t>$20M - $24M</t>
  </si>
  <si>
    <t>T91 A2 Roof Replacement</t>
  </si>
  <si>
    <t xml:space="preserve">Roof replacement on T91 A2 building </t>
  </si>
  <si>
    <t>Fishermen's Terminal (FT) Northwest Dock Rehabilitation​ - GC/CM</t>
  </si>
  <si>
    <t>$85 - $90M</t>
  </si>
  <si>
    <t>T18 Lift Station Replacement</t>
  </si>
  <si>
    <t>The lift station at the north lunchroom located at Terminal 18 needs to be replaced in its entirety.</t>
  </si>
  <si>
    <t>BUILDING 161 D RETROFIT</t>
  </si>
  <si>
    <t>Parking Garage Rehabilitation at SEA (Construction)</t>
  </si>
  <si>
    <t>$25M - $35M</t>
  </si>
  <si>
    <t>Ramp Tower Visibility Restoration</t>
  </si>
  <si>
    <t xml:space="preserve">Work includes building two camera arrays (and associated equipment in a dedicated equipment room), supplemental cameras, and office space for virtual ramp tower.  </t>
  </si>
  <si>
    <t>Construct water surge tanks to manage water pipe pressure.</t>
  </si>
  <si>
    <t>3Q 2027</t>
  </si>
  <si>
    <t>2Q 2029</t>
  </si>
  <si>
    <t>$1M - $1.5M</t>
  </si>
  <si>
    <t>Job Order Contracting (JOC): Small Construction Projects 2025-2</t>
  </si>
  <si>
    <t xml:space="preserve">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For the Job Order Contract, all proposers to be considered responsive must provide the information requested for Phase I and II before or on the dates set on the Request for Proposal (RFP), independently of any notification.   Anticipated types of work include but are not limited to facilities tenant improvements, repair and renovations to facilities and infrastructure, mechanical, HVAC, plumbing, electrical, telecommunications, natural habitat restoration, structural, roofing, and regulated material abatement. Work is located at Port owned properties throughout King County, WA. The Port anticipates using this JOC to support the Tenant ADR Shell &amp; Core Renovation (TASCR). The scope includes demolishing, retrofitting, and constructing across multiple years and tenant spaces.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Each bid must be accompanied by a cashier’s check, money order, or surety bid bond, in an amount of not less than $200,000.00 of the total bid, made payable to Port of Seattle. Performance and Payment bonds will be required either with each work order individually or a blanket dollar value of $4,000,000.00 per year.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Contractor responsibilities include, but are not to be limited to:  1. coordination with Engineer regarding Work Order, scope identification and project requirements as well as construction means and methods; 2. recruit, manage, coach, support and train WMBE subcontractors; 3. construction management (RFI’s, submittals, record keeping, etc); 4. schedule coordination with Port and other affected parties; 5. fulltime onsite field supervision to manage subcontractors schedule, progress, quality control, and overall work coordination; 6. sequence the work; 7. manage and coordinate the construction process including coordination of subcontractors; 8. coordinate and communicate activities of the project team throughout construction; 9. material acquisition, 10. supervise and manage construction tasks including safety management; 11. job status reporting to Owner, record keeping, reporting, quality control; 12. other performance requirements that may be identified in this RFP and individual Work Orders; 13. submittal control and coordination 14. project close out documentation (as-builts, O&amp;M manuals, final permits, commissioning, etc.)  The Port of Seattle is an Equal Opportunity Employer and encourages Women and Minority Business Enterprises (WMBE) to participate in the competitive process. The overall contract WMBE utilization goal will be defined at the RFP. </t>
  </si>
  <si>
    <t>Port Construction Services</t>
  </si>
  <si>
    <t>Hunnicutt, Ross - Contractor</t>
  </si>
  <si>
    <t>This project proposes pavement repair, utility improvements and railroad  maintenance within the three areas of work within the project site. Pavement repairs  will address known areas of pavement subsidence, deterioration, and upheaval.  The work area is located at 2701 26th Ave SW Seattle 98106.</t>
  </si>
  <si>
    <t>3rd Floor Ground Transportation Booth Enhancements -Re-bid</t>
  </si>
  <si>
    <t>Gate D6 Passenger Loading Bridge (PLB) Conversion</t>
  </si>
  <si>
    <t>Young, Josh</t>
  </si>
  <si>
    <t>Generator Controls - BES</t>
  </si>
  <si>
    <t>Terminal 5 Southeast (T5SE) Habitat Restoration - Design Build</t>
  </si>
  <si>
    <t>2025 Airfield Projects Contract 2--Cargo 3 &amp; 6 SCE Facilitating Projects</t>
  </si>
  <si>
    <t>Deaerator (DA) and Condensate System Upgrades</t>
  </si>
  <si>
    <t>Replace the Deaerator (DA) and Condensate tanks in the Central Mechanical Plant</t>
  </si>
  <si>
    <t>$13M - $16M</t>
  </si>
  <si>
    <t>$20M - $35M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</si>
  <si>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</si>
  <si>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</si>
  <si>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Maritime Smart Meter Unit Price 2025</t>
  </si>
  <si>
    <t>Williams, Justin</t>
  </si>
  <si>
    <t>Thoumsaint, Nicolas</t>
  </si>
  <si>
    <t>Thoumsaint.N@portseattle.org</t>
  </si>
  <si>
    <t>CHIRRP - Concourse HVAC Infrastructure Renewal/Replacement Project (GC/CM)</t>
  </si>
  <si>
    <t>Replacement of electrical meters with smart meters. Final scope of work to be confirmed shortly.</t>
  </si>
  <si>
    <t>A Annex - 188N  Building (DBB)</t>
  </si>
  <si>
    <t xml:space="preserve">The A Annex Project plans to build a temporary hold room at the Air Cargo 7 apron to offset the operational impact of the South Concourse Evolution (SCE) project. The project will construct a building with four gates/holdrooms with additional back of house, Airport Dining &amp; Retail (ADR), and support spaces. The project will convert the Cargo 7 apron into 3 narrow body positions, 1 wide/narrow body position, and 1 remain over night position, and will provide utility improvements to support the new building. </t>
  </si>
  <si>
    <t>$50M - $70M</t>
  </si>
  <si>
    <t>Freeman, John</t>
  </si>
  <si>
    <t xml:space="preserve">This project is to extend the service life of the existing P66 Grand Staircase systems via stair tread, and paver replacement, membrane replacement including handrail and guardrail replacement based on most recommendations contained in a third-party assessment study.  </t>
  </si>
  <si>
    <t>$ 1.4M - $ 1.8M</t>
  </si>
  <si>
    <t>Pre-Conditioned Air Handling Unit (AHU) Renewal and Replacement STIA Unit Price 2025</t>
  </si>
  <si>
    <t>Pre-Conditioned Air Handling Unit (AHU) Renewal and Replacement</t>
  </si>
  <si>
    <t>Parrish, Mike</t>
  </si>
  <si>
    <t>Montenegro, Marilynn</t>
  </si>
  <si>
    <t>Montenegro.M@portseattle.org</t>
  </si>
  <si>
    <t xml:space="preserve">Renovate and expand the existing Ground Transportation Booth located on the 3rd Floor of the Parking Garage. Work includes 1,830 Square Foot expansion for administrative workspaces and  reconfigure existing public restrooms to meet ADA requirements. </t>
  </si>
  <si>
    <t xml:space="preserve">Expand capacity and improve sanitary conditions of the airfield solid waste (garbage, and recycling) infrastructure by adding new compactors, both trash and recycling, at the north end of the airfield near gate E-100 including civil improvements including grading, concrete, utilities, and a premanufactured steel canopy. </t>
  </si>
  <si>
    <t xml:space="preserve">Remove existing Bus Loading Ramp and replace with a new Passenger Loading Bridge. Update the interior of D6 space to accommodate the newly applied Passenger Loading Bridge. Remove and Installation of (3) New Fuel Pumps at Gate D4, D5 &amp; D8 in conjunction with Port Contracting Services. </t>
  </si>
  <si>
    <t xml:space="preserve">Cargo 3: The work will include moving the AOA fence around the UA employee parking lot to include the lot within the AOA for Cobus parking, and creating new parking around the UA Maintenance building for employees, we will also add a camera and some additional lighting.  Cargo 6: Work entails restriping, adding a camera and relocating a fuel pit for passenger operations. </t>
  </si>
  <si>
    <t>Landscape Maintenance STIA South Area Unit Price - 2025</t>
  </si>
  <si>
    <t>The Work includes an annual contract paid on a monthly basis for regular landscaping maintenance at Seattle Tacoma International Airport (STIA) SOUTH AREA and surrounding properties.  Annual contract paid on a monthly flat rate for regular landscaping maintenance at Seattle Tacoma International Airport; the work includes the requirements for furnishing all labor, tools, specialized equipment, materials, supervision and transportation to provide proper weed control, litter removal, removal of cuttings, care and maintenance for: irrigation systems, lawns, all planters, landscaped areas, trees, shrubs and other plant materials within the project limits for healthy growth, neatly trimmed and visually attractive landscaped areas. Time and material changes, by Work Authorizations, may be required for events and activities such as irrigation repairs, diseased/distress/dead plant replacement, herbicides, fertilizer, earth movement (slides), plant/pest control, maintenance support for mitigation areas, tree topping, tree cutting, tree removal, stump removal, hydro seeding and any other landscape/plant related items that are not normally associated with the recurring general maintenance. Recycling of waste from the projects and use of recycled products is encouraged. The contract may be renewed at the POS option for a subsequent year.  In addition to the base monthly maintenance work, the Port Project Manager may assign time and material work under this contract to the Contractor via written Work Authorizations. Each Work Authorization will describe the location and scope of work to be completed as well as the time for completion. The work detailed in each Work Authorization shall be performed as directed in the Work Authorization and in accordance with the Specifications herein and all applicable federal, state and local regulations. The work may not be continuous and shall be based on “on-call” requests for work as needs arise. The dollar amount of each Work Authorization will be based on a time and material estimate provided to the Port Project Manager by the contractor at the rates and markups bid on Document 00 41 00 Schedule of Unit Prices.</t>
  </si>
  <si>
    <t xml:space="preserve">The T5SE Habitat Restoration project was identified as a priority action site through systematic bank line assessments conducted as part of the Sustainable Shorelines Program. This project is the first of many future capital projects to come from this program.  </t>
  </si>
  <si>
    <t>2025 Airfield Projects Contract 3</t>
  </si>
  <si>
    <t>Construct a new snow storage area near Lagoon 3 pond to allow a larger volume of snow to be placed directly in the designated storage area and meet the regulatory need for connection of snow storage area to the Industrial Waste System (IWS);​</t>
  </si>
  <si>
    <t>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t>
  </si>
  <si>
    <t>2026 Airfield Projects - Contract 2</t>
  </si>
  <si>
    <t>Neds, David</t>
  </si>
  <si>
    <t>Emerson St. Sinkhole Repair (Design - Build)</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</si>
  <si>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</si>
  <si>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</si>
  <si>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 xml:space="preserve">Electrify berths at Terminal 18 by installing shore power vaults and sub-stations at Berths 1 &amp; 3. Install new electrical ductbank by means of horizontal directional drilling and trenching from existing Seattle City Light sub-stations to new shore power sub-stations at each berth.   This project includes funding that was provided by the state of Washington, Department of Ecology, and supported in part by a grant from TransAlta Centralia Generation LLC.  The Zero-Emission Shore Power Infrastructure Project is supported with funding from Washington’s Climate Commitment Act. The CCA supports Washington’s climate action efforts by putting cap-and-invest dollars to work reducing climate pollution, creating jobs, and improving public health. Information about the CCA is available at www.climate.wa.gov. </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</si>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</sst>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75" totalsRowShown="0" headerRowDxfId="18" headerRowBorderDxfId="17" tableBorderDxfId="16">
  <autoFilter ref="A3:I75" xr:uid="{529F854C-3535-4AFB-98E3-0740947B639F}"/>
  <sortState xmlns:xlrd2="http://schemas.microsoft.com/office/spreadsheetml/2017/richdata2" ref="A4:I75">
    <sortCondition ref="I3:I75"/>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75"/>
  <sheetViews>
    <sheetView showGridLines="0" tabSelected="1" zoomScaleNormal="100" workbookViewId="0">
      <pane ySplit="3" topLeftCell="A4" activePane="bottomLeft" state="frozen"/>
      <selection activeCell="Q11" sqref="Q11"/>
      <selection pane="bottomLeft" activeCell="B8" sqref="B8"/>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t="e">
        <f>#REF!</f>
        <v>#REF!</v>
      </c>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58" x14ac:dyDescent="0.35">
      <c r="A4" s="13" t="s">
        <v>183</v>
      </c>
      <c r="B4" s="13" t="s">
        <v>264</v>
      </c>
      <c r="C4" s="6" t="s">
        <v>18</v>
      </c>
      <c r="D4" s="20" t="s">
        <v>11</v>
      </c>
      <c r="E4" s="18" t="s">
        <v>265</v>
      </c>
      <c r="F4" s="12" t="s">
        <v>52</v>
      </c>
      <c r="G4" s="12" t="s">
        <v>16</v>
      </c>
      <c r="H4" s="12" t="s">
        <v>17</v>
      </c>
      <c r="I4" s="14">
        <v>45779</v>
      </c>
    </row>
    <row r="5" spans="1:9" x14ac:dyDescent="0.35">
      <c r="A5" s="13" t="s">
        <v>170</v>
      </c>
      <c r="B5" s="13" t="s">
        <v>170</v>
      </c>
      <c r="C5" s="6" t="s">
        <v>23</v>
      </c>
      <c r="D5" s="20" t="s">
        <v>20</v>
      </c>
      <c r="E5" s="19" t="s">
        <v>171</v>
      </c>
      <c r="F5" s="12" t="s">
        <v>172</v>
      </c>
      <c r="G5" s="12" t="s">
        <v>173</v>
      </c>
      <c r="H5" s="12" t="s">
        <v>174</v>
      </c>
      <c r="I5" s="14">
        <v>45783</v>
      </c>
    </row>
    <row r="6" spans="1:9" ht="29" x14ac:dyDescent="0.35">
      <c r="A6" s="13" t="s">
        <v>266</v>
      </c>
      <c r="B6" s="13" t="s">
        <v>267</v>
      </c>
      <c r="C6" s="6" t="s">
        <v>239</v>
      </c>
      <c r="D6" s="20" t="s">
        <v>11</v>
      </c>
      <c r="E6" s="18" t="s">
        <v>236</v>
      </c>
      <c r="F6" s="12" t="s">
        <v>268</v>
      </c>
      <c r="G6" s="12" t="s">
        <v>269</v>
      </c>
      <c r="H6" s="12" t="s">
        <v>270</v>
      </c>
      <c r="I6" s="14">
        <v>45783</v>
      </c>
    </row>
    <row r="7" spans="1:9" ht="58" x14ac:dyDescent="0.35">
      <c r="A7" s="13" t="s">
        <v>83</v>
      </c>
      <c r="B7" s="13" t="s">
        <v>241</v>
      </c>
      <c r="C7" s="6" t="s">
        <v>31</v>
      </c>
      <c r="D7" s="20" t="s">
        <v>11</v>
      </c>
      <c r="E7" s="18" t="s">
        <v>84</v>
      </c>
      <c r="F7" s="12" t="s">
        <v>32</v>
      </c>
      <c r="G7" s="12" t="s">
        <v>33</v>
      </c>
      <c r="H7" s="12" t="s">
        <v>34</v>
      </c>
      <c r="I7" s="14">
        <v>45785</v>
      </c>
    </row>
    <row r="8" spans="1:9" ht="43.5" x14ac:dyDescent="0.35">
      <c r="A8" s="13" t="s">
        <v>242</v>
      </c>
      <c r="B8" s="13" t="s">
        <v>271</v>
      </c>
      <c r="C8" s="6" t="s">
        <v>23</v>
      </c>
      <c r="D8" s="20" t="s">
        <v>11</v>
      </c>
      <c r="E8" s="20" t="s">
        <v>193</v>
      </c>
      <c r="F8" s="12" t="s">
        <v>35</v>
      </c>
      <c r="G8" s="12" t="s">
        <v>24</v>
      </c>
      <c r="H8" s="12" t="s">
        <v>25</v>
      </c>
      <c r="I8" s="14">
        <v>45796</v>
      </c>
    </row>
    <row r="9" spans="1:9" ht="58" x14ac:dyDescent="0.35">
      <c r="A9" s="13" t="s">
        <v>184</v>
      </c>
      <c r="B9" s="13" t="s">
        <v>272</v>
      </c>
      <c r="C9" s="6" t="s">
        <v>46</v>
      </c>
      <c r="D9" s="20" t="s">
        <v>11</v>
      </c>
      <c r="E9" s="18" t="s">
        <v>185</v>
      </c>
      <c r="F9" s="12" t="s">
        <v>240</v>
      </c>
      <c r="G9" s="12" t="s">
        <v>24</v>
      </c>
      <c r="H9" s="12" t="s">
        <v>25</v>
      </c>
      <c r="I9" s="14">
        <v>45798</v>
      </c>
    </row>
    <row r="10" spans="1:9" ht="29" x14ac:dyDescent="0.35">
      <c r="A10" s="13" t="s">
        <v>254</v>
      </c>
      <c r="B10" s="13" t="s">
        <v>259</v>
      </c>
      <c r="C10" s="6" t="s">
        <v>239</v>
      </c>
      <c r="D10" s="20" t="s">
        <v>11</v>
      </c>
      <c r="E10" s="18" t="s">
        <v>236</v>
      </c>
      <c r="F10" s="12" t="s">
        <v>255</v>
      </c>
      <c r="G10" s="12" t="s">
        <v>256</v>
      </c>
      <c r="H10" s="12" t="s">
        <v>257</v>
      </c>
      <c r="I10" s="14">
        <v>45799</v>
      </c>
    </row>
    <row r="11" spans="1:9" ht="58" x14ac:dyDescent="0.35">
      <c r="A11" s="13" t="s">
        <v>243</v>
      </c>
      <c r="B11" s="13" t="s">
        <v>273</v>
      </c>
      <c r="C11" s="8" t="s">
        <v>23</v>
      </c>
      <c r="D11" s="20" t="s">
        <v>11</v>
      </c>
      <c r="E11" s="21" t="s">
        <v>111</v>
      </c>
      <c r="F11" s="12" t="s">
        <v>244</v>
      </c>
      <c r="G11" s="12" t="s">
        <v>24</v>
      </c>
      <c r="H11" s="12" t="s">
        <v>25</v>
      </c>
      <c r="I11" s="14">
        <v>45805</v>
      </c>
    </row>
    <row r="12" spans="1:9" ht="29" x14ac:dyDescent="0.35">
      <c r="A12" s="13" t="s">
        <v>41</v>
      </c>
      <c r="B12" s="13" t="s">
        <v>42</v>
      </c>
      <c r="C12" s="6" t="s">
        <v>23</v>
      </c>
      <c r="D12" s="20" t="s">
        <v>11</v>
      </c>
      <c r="E12" s="18" t="s">
        <v>43</v>
      </c>
      <c r="F12" s="12" t="s">
        <v>28</v>
      </c>
      <c r="G12" s="12" t="s">
        <v>21</v>
      </c>
      <c r="H12" s="12" t="s">
        <v>22</v>
      </c>
      <c r="I12" s="14">
        <v>45805</v>
      </c>
    </row>
    <row r="13" spans="1:9" ht="29" x14ac:dyDescent="0.35">
      <c r="A13" s="13" t="s">
        <v>245</v>
      </c>
      <c r="B13" s="13" t="s">
        <v>122</v>
      </c>
      <c r="C13" s="8" t="s">
        <v>46</v>
      </c>
      <c r="D13" s="20" t="s">
        <v>11</v>
      </c>
      <c r="E13" s="18" t="s">
        <v>189</v>
      </c>
      <c r="F13" s="12" t="s">
        <v>94</v>
      </c>
      <c r="G13" s="12" t="s">
        <v>21</v>
      </c>
      <c r="H13" s="12" t="s">
        <v>22</v>
      </c>
      <c r="I13" s="14">
        <v>45813</v>
      </c>
    </row>
    <row r="14" spans="1:9" ht="58" x14ac:dyDescent="0.35">
      <c r="A14" s="13" t="s">
        <v>179</v>
      </c>
      <c r="B14" s="13" t="s">
        <v>180</v>
      </c>
      <c r="C14" s="6" t="s">
        <v>23</v>
      </c>
      <c r="D14" s="20" t="s">
        <v>11</v>
      </c>
      <c r="E14" s="20" t="s">
        <v>181</v>
      </c>
      <c r="F14" s="12" t="s">
        <v>94</v>
      </c>
      <c r="G14" s="12" t="s">
        <v>36</v>
      </c>
      <c r="H14" s="12" t="s">
        <v>37</v>
      </c>
      <c r="I14" s="14">
        <v>45817</v>
      </c>
    </row>
    <row r="15" spans="1:9" ht="43.5" x14ac:dyDescent="0.35">
      <c r="A15" s="13" t="s">
        <v>90</v>
      </c>
      <c r="B15" s="13" t="s">
        <v>91</v>
      </c>
      <c r="C15" s="6" t="s">
        <v>92</v>
      </c>
      <c r="D15" s="20" t="s">
        <v>11</v>
      </c>
      <c r="E15" s="18" t="s">
        <v>190</v>
      </c>
      <c r="F15" s="12" t="s">
        <v>93</v>
      </c>
      <c r="G15" s="12" t="s">
        <v>13</v>
      </c>
      <c r="H15" s="12" t="s">
        <v>14</v>
      </c>
      <c r="I15" s="14">
        <v>45820</v>
      </c>
    </row>
    <row r="16" spans="1:9" ht="130.5" x14ac:dyDescent="0.35">
      <c r="A16" s="13" t="s">
        <v>186</v>
      </c>
      <c r="B16" s="13" t="s">
        <v>187</v>
      </c>
      <c r="C16" s="6" t="s">
        <v>23</v>
      </c>
      <c r="D16" s="20" t="s">
        <v>11</v>
      </c>
      <c r="E16" s="18" t="s">
        <v>188</v>
      </c>
      <c r="F16" s="12" t="s">
        <v>71</v>
      </c>
      <c r="G16" s="12" t="s">
        <v>24</v>
      </c>
      <c r="H16" s="12" t="s">
        <v>25</v>
      </c>
      <c r="I16" s="14">
        <v>45821</v>
      </c>
    </row>
    <row r="17" spans="1:9" ht="72.5" x14ac:dyDescent="0.35">
      <c r="A17" s="13" t="s">
        <v>247</v>
      </c>
      <c r="B17" s="13" t="s">
        <v>274</v>
      </c>
      <c r="C17" s="6" t="s">
        <v>15</v>
      </c>
      <c r="D17" s="20" t="s">
        <v>11</v>
      </c>
      <c r="E17" s="18" t="s">
        <v>196</v>
      </c>
      <c r="F17" s="12" t="s">
        <v>197</v>
      </c>
      <c r="G17" s="12" t="s">
        <v>16</v>
      </c>
      <c r="H17" s="12" t="s">
        <v>17</v>
      </c>
      <c r="I17" s="14">
        <v>45831</v>
      </c>
    </row>
    <row r="18" spans="1:9" ht="377" x14ac:dyDescent="0.35">
      <c r="A18" s="13" t="s">
        <v>275</v>
      </c>
      <c r="B18" s="13" t="s">
        <v>276</v>
      </c>
      <c r="C18" s="6" t="s">
        <v>182</v>
      </c>
      <c r="D18" s="23" t="s">
        <v>20</v>
      </c>
      <c r="E18" s="18">
        <v>350000</v>
      </c>
      <c r="F18" s="12" t="s">
        <v>172</v>
      </c>
      <c r="G18" s="12" t="s">
        <v>173</v>
      </c>
      <c r="H18" s="12" t="s">
        <v>174</v>
      </c>
      <c r="I18" s="14">
        <v>45832</v>
      </c>
    </row>
    <row r="19" spans="1:9" ht="58" x14ac:dyDescent="0.35">
      <c r="A19" s="13" t="s">
        <v>246</v>
      </c>
      <c r="B19" s="13" t="s">
        <v>277</v>
      </c>
      <c r="C19" s="6" t="s">
        <v>18</v>
      </c>
      <c r="D19" s="20" t="s">
        <v>11</v>
      </c>
      <c r="E19" s="18" t="s">
        <v>177</v>
      </c>
      <c r="F19" s="12" t="s">
        <v>178</v>
      </c>
      <c r="G19" s="12" t="s">
        <v>39</v>
      </c>
      <c r="H19" s="12" t="s">
        <v>40</v>
      </c>
      <c r="I19" s="14" t="s">
        <v>99</v>
      </c>
    </row>
    <row r="20" spans="1:9" ht="29" x14ac:dyDescent="0.35">
      <c r="A20" s="13" t="s">
        <v>100</v>
      </c>
      <c r="B20" s="13" t="s">
        <v>101</v>
      </c>
      <c r="C20" s="6" t="s">
        <v>31</v>
      </c>
      <c r="D20" s="20" t="s">
        <v>20</v>
      </c>
      <c r="E20" s="18"/>
      <c r="F20" s="12" t="s">
        <v>48</v>
      </c>
      <c r="G20" s="12" t="s">
        <v>29</v>
      </c>
      <c r="H20" s="12" t="s">
        <v>30</v>
      </c>
      <c r="I20" s="14" t="s">
        <v>99</v>
      </c>
    </row>
    <row r="21" spans="1:9" ht="43.5" x14ac:dyDescent="0.35">
      <c r="A21" s="13" t="s">
        <v>278</v>
      </c>
      <c r="B21" s="13" t="s">
        <v>279</v>
      </c>
      <c r="C21" s="6" t="s">
        <v>15</v>
      </c>
      <c r="D21" s="20" t="s">
        <v>11</v>
      </c>
      <c r="E21" s="20" t="s">
        <v>98</v>
      </c>
      <c r="F21" s="12" t="s">
        <v>93</v>
      </c>
      <c r="G21" s="12" t="s">
        <v>29</v>
      </c>
      <c r="H21" s="12" t="s">
        <v>30</v>
      </c>
      <c r="I21" s="14" t="s">
        <v>99</v>
      </c>
    </row>
    <row r="22" spans="1:9" ht="58" x14ac:dyDescent="0.35">
      <c r="A22" s="13" t="s">
        <v>194</v>
      </c>
      <c r="B22" s="13" t="s">
        <v>113</v>
      </c>
      <c r="C22" s="6" t="s">
        <v>114</v>
      </c>
      <c r="D22" s="20" t="s">
        <v>11</v>
      </c>
      <c r="E22" s="20" t="s">
        <v>195</v>
      </c>
      <c r="F22" s="12" t="s">
        <v>115</v>
      </c>
      <c r="G22" s="12" t="s">
        <v>36</v>
      </c>
      <c r="H22" s="12" t="s">
        <v>37</v>
      </c>
      <c r="I22" s="14">
        <v>45841</v>
      </c>
    </row>
    <row r="23" spans="1:9" x14ac:dyDescent="0.35">
      <c r="A23" s="13" t="s">
        <v>107</v>
      </c>
      <c r="B23" s="13" t="s">
        <v>108</v>
      </c>
      <c r="C23" s="6" t="s">
        <v>23</v>
      </c>
      <c r="D23" s="20" t="s">
        <v>11</v>
      </c>
      <c r="E23" s="20" t="s">
        <v>58</v>
      </c>
      <c r="F23" s="12" t="s">
        <v>62</v>
      </c>
      <c r="G23" s="12" t="s">
        <v>16</v>
      </c>
      <c r="H23" s="12" t="s">
        <v>17</v>
      </c>
      <c r="I23" s="14">
        <v>45866</v>
      </c>
    </row>
    <row r="24" spans="1:9" ht="409.5" x14ac:dyDescent="0.35">
      <c r="A24" s="13" t="s">
        <v>237</v>
      </c>
      <c r="B24" s="13" t="s">
        <v>238</v>
      </c>
      <c r="C24" s="6" t="s">
        <v>82</v>
      </c>
      <c r="D24" s="20" t="s">
        <v>11</v>
      </c>
      <c r="E24" s="18">
        <v>4000000</v>
      </c>
      <c r="F24" s="12"/>
      <c r="G24" s="12" t="s">
        <v>175</v>
      </c>
      <c r="H24" s="12" t="s">
        <v>176</v>
      </c>
      <c r="I24" s="14">
        <v>45870</v>
      </c>
    </row>
    <row r="25" spans="1:9" ht="29" x14ac:dyDescent="0.35">
      <c r="A25" s="13" t="s">
        <v>258</v>
      </c>
      <c r="B25" s="13" t="s">
        <v>104</v>
      </c>
      <c r="C25" s="6" t="s">
        <v>23</v>
      </c>
      <c r="D25" s="20" t="s">
        <v>11</v>
      </c>
      <c r="E25" s="18" t="s">
        <v>105</v>
      </c>
      <c r="F25" s="12" t="s">
        <v>106</v>
      </c>
      <c r="G25" s="12" t="s">
        <v>33</v>
      </c>
      <c r="H25" s="12" t="s">
        <v>34</v>
      </c>
      <c r="I25" s="14">
        <v>45889</v>
      </c>
    </row>
    <row r="26" spans="1:9" ht="29" x14ac:dyDescent="0.35">
      <c r="A26" s="13" t="s">
        <v>109</v>
      </c>
      <c r="B26" s="13" t="s">
        <v>110</v>
      </c>
      <c r="C26" s="6" t="s">
        <v>23</v>
      </c>
      <c r="D26" s="20" t="s">
        <v>11</v>
      </c>
      <c r="E26" s="20" t="s">
        <v>111</v>
      </c>
      <c r="F26" s="12" t="s">
        <v>38</v>
      </c>
      <c r="G26" s="12" t="s">
        <v>21</v>
      </c>
      <c r="H26" s="12" t="s">
        <v>22</v>
      </c>
      <c r="I26" s="14">
        <v>45899</v>
      </c>
    </row>
    <row r="27" spans="1:9" x14ac:dyDescent="0.35">
      <c r="A27" s="13" t="s">
        <v>72</v>
      </c>
      <c r="B27" s="13" t="s">
        <v>73</v>
      </c>
      <c r="C27" s="6" t="s">
        <v>18</v>
      </c>
      <c r="D27" s="20" t="s">
        <v>11</v>
      </c>
      <c r="E27" s="20" t="s">
        <v>74</v>
      </c>
      <c r="F27" s="12"/>
      <c r="G27" s="12" t="s">
        <v>29</v>
      </c>
      <c r="H27" s="12" t="s">
        <v>30</v>
      </c>
      <c r="I27" s="14" t="s">
        <v>112</v>
      </c>
    </row>
    <row r="28" spans="1:9" ht="43.5" x14ac:dyDescent="0.35">
      <c r="A28" s="13" t="s">
        <v>77</v>
      </c>
      <c r="B28" s="13" t="s">
        <v>78</v>
      </c>
      <c r="C28" s="6" t="s">
        <v>18</v>
      </c>
      <c r="D28" s="20" t="s">
        <v>11</v>
      </c>
      <c r="E28" s="20"/>
      <c r="F28" s="12" t="s">
        <v>79</v>
      </c>
      <c r="G28" s="12" t="s">
        <v>29</v>
      </c>
      <c r="H28" s="12" t="s">
        <v>30</v>
      </c>
      <c r="I28" s="14" t="s">
        <v>112</v>
      </c>
    </row>
    <row r="29" spans="1:9" ht="72.5" x14ac:dyDescent="0.35">
      <c r="A29" s="13" t="s">
        <v>198</v>
      </c>
      <c r="B29" s="13" t="s">
        <v>199</v>
      </c>
      <c r="C29" s="6" t="s">
        <v>18</v>
      </c>
      <c r="D29" s="20" t="s">
        <v>11</v>
      </c>
      <c r="E29" s="20" t="s">
        <v>54</v>
      </c>
      <c r="F29" s="12" t="s">
        <v>178</v>
      </c>
      <c r="G29" s="12" t="s">
        <v>163</v>
      </c>
      <c r="H29" s="12" t="s">
        <v>164</v>
      </c>
      <c r="I29" s="14" t="s">
        <v>112</v>
      </c>
    </row>
    <row r="30" spans="1:9" ht="29" x14ac:dyDescent="0.35">
      <c r="A30" s="13" t="s">
        <v>204</v>
      </c>
      <c r="B30" s="13" t="s">
        <v>205</v>
      </c>
      <c r="C30" s="6" t="s">
        <v>31</v>
      </c>
      <c r="D30" s="20" t="s">
        <v>11</v>
      </c>
      <c r="E30" s="18" t="s">
        <v>60</v>
      </c>
      <c r="F30" s="12" t="s">
        <v>32</v>
      </c>
      <c r="G30" s="12" t="s">
        <v>29</v>
      </c>
      <c r="H30" s="12" t="s">
        <v>30</v>
      </c>
      <c r="I30" s="14" t="s">
        <v>121</v>
      </c>
    </row>
    <row r="31" spans="1:9" ht="87" x14ac:dyDescent="0.35">
      <c r="A31" s="13" t="s">
        <v>210</v>
      </c>
      <c r="B31" s="13" t="s">
        <v>280</v>
      </c>
      <c r="C31" s="6" t="s">
        <v>15</v>
      </c>
      <c r="D31" s="20" t="s">
        <v>11</v>
      </c>
      <c r="E31" s="18" t="s">
        <v>211</v>
      </c>
      <c r="F31" s="12" t="s">
        <v>212</v>
      </c>
      <c r="G31" s="12" t="s">
        <v>16</v>
      </c>
      <c r="H31" s="12" t="s">
        <v>17</v>
      </c>
      <c r="I31" s="14" t="s">
        <v>121</v>
      </c>
    </row>
    <row r="32" spans="1:9" ht="87" x14ac:dyDescent="0.35">
      <c r="A32" s="13" t="s">
        <v>260</v>
      </c>
      <c r="B32" s="13" t="s">
        <v>261</v>
      </c>
      <c r="C32" s="6" t="s">
        <v>23</v>
      </c>
      <c r="D32" s="20" t="s">
        <v>11</v>
      </c>
      <c r="E32" s="18" t="s">
        <v>262</v>
      </c>
      <c r="F32" s="12" t="s">
        <v>263</v>
      </c>
      <c r="G32" s="12" t="s">
        <v>29</v>
      </c>
      <c r="H32" s="12" t="s">
        <v>30</v>
      </c>
      <c r="I32" s="14" t="s">
        <v>121</v>
      </c>
    </row>
    <row r="33" spans="1:9" ht="29" x14ac:dyDescent="0.35">
      <c r="A33" s="13" t="s">
        <v>206</v>
      </c>
      <c r="B33" s="13" t="s">
        <v>207</v>
      </c>
      <c r="C33" s="6" t="s">
        <v>31</v>
      </c>
      <c r="D33" s="20" t="s">
        <v>11</v>
      </c>
      <c r="E33" s="18" t="s">
        <v>208</v>
      </c>
      <c r="F33" s="12" t="s">
        <v>209</v>
      </c>
      <c r="G33" s="12" t="s">
        <v>29</v>
      </c>
      <c r="H33" s="12" t="s">
        <v>30</v>
      </c>
      <c r="I33" s="14" t="s">
        <v>121</v>
      </c>
    </row>
    <row r="34" spans="1:9" ht="87" x14ac:dyDescent="0.35">
      <c r="A34" s="13" t="s">
        <v>281</v>
      </c>
      <c r="B34" s="13" t="s">
        <v>280</v>
      </c>
      <c r="C34" s="6" t="s">
        <v>15</v>
      </c>
      <c r="D34" s="20" t="s">
        <v>11</v>
      </c>
      <c r="E34" s="18" t="s">
        <v>49</v>
      </c>
      <c r="F34" s="12" t="s">
        <v>282</v>
      </c>
      <c r="G34" s="12" t="s">
        <v>33</v>
      </c>
      <c r="H34" s="12" t="s">
        <v>34</v>
      </c>
      <c r="I34" s="14" t="s">
        <v>121</v>
      </c>
    </row>
    <row r="35" spans="1:9" ht="58" x14ac:dyDescent="0.35">
      <c r="A35" s="13" t="s">
        <v>283</v>
      </c>
      <c r="B35" s="13" t="s">
        <v>284</v>
      </c>
      <c r="C35" s="6" t="s">
        <v>18</v>
      </c>
      <c r="D35" s="20" t="s">
        <v>11</v>
      </c>
      <c r="E35" s="18" t="s">
        <v>84</v>
      </c>
      <c r="F35" s="12" t="s">
        <v>285</v>
      </c>
      <c r="G35" s="12" t="s">
        <v>33</v>
      </c>
      <c r="H35" s="12" t="s">
        <v>34</v>
      </c>
      <c r="I35" s="14" t="s">
        <v>121</v>
      </c>
    </row>
    <row r="36" spans="1:9" ht="29" x14ac:dyDescent="0.35">
      <c r="A36" s="13" t="s">
        <v>56</v>
      </c>
      <c r="B36" s="15" t="s">
        <v>57</v>
      </c>
      <c r="C36" s="6" t="s">
        <v>23</v>
      </c>
      <c r="D36" s="20" t="s">
        <v>11</v>
      </c>
      <c r="E36" s="18" t="s">
        <v>58</v>
      </c>
      <c r="F36" s="12" t="s">
        <v>59</v>
      </c>
      <c r="G36" s="12" t="s">
        <v>21</v>
      </c>
      <c r="H36" s="12" t="s">
        <v>22</v>
      </c>
      <c r="I36" s="14" t="s">
        <v>121</v>
      </c>
    </row>
    <row r="37" spans="1:9" ht="29" x14ac:dyDescent="0.35">
      <c r="A37" s="13" t="s">
        <v>80</v>
      </c>
      <c r="B37" s="13" t="s">
        <v>81</v>
      </c>
      <c r="C37" s="6" t="s">
        <v>31</v>
      </c>
      <c r="D37" s="20" t="s">
        <v>11</v>
      </c>
      <c r="E37" s="20" t="s">
        <v>51</v>
      </c>
      <c r="F37" s="12" t="s">
        <v>48</v>
      </c>
      <c r="G37" s="12" t="s">
        <v>29</v>
      </c>
      <c r="H37" s="12" t="s">
        <v>30</v>
      </c>
      <c r="I37" s="14" t="s">
        <v>121</v>
      </c>
    </row>
    <row r="38" spans="1:9" x14ac:dyDescent="0.35">
      <c r="A38" s="13" t="s">
        <v>65</v>
      </c>
      <c r="B38" s="13" t="s">
        <v>66</v>
      </c>
      <c r="C38" s="6" t="s">
        <v>18</v>
      </c>
      <c r="D38" s="20" t="s">
        <v>11</v>
      </c>
      <c r="E38" s="18" t="s">
        <v>19</v>
      </c>
      <c r="F38" s="12"/>
      <c r="G38" s="12" t="s">
        <v>29</v>
      </c>
      <c r="H38" s="12" t="s">
        <v>30</v>
      </c>
      <c r="I38" s="14" t="s">
        <v>121</v>
      </c>
    </row>
    <row r="39" spans="1:9" ht="58" x14ac:dyDescent="0.35">
      <c r="A39" s="13" t="s">
        <v>203</v>
      </c>
      <c r="B39" s="13" t="s">
        <v>50</v>
      </c>
      <c r="C39" s="8" t="s">
        <v>18</v>
      </c>
      <c r="D39" s="20" t="s">
        <v>11</v>
      </c>
      <c r="E39" s="18" t="s">
        <v>45</v>
      </c>
      <c r="F39" s="12" t="s">
        <v>52</v>
      </c>
      <c r="G39" s="12" t="s">
        <v>163</v>
      </c>
      <c r="H39" s="12" t="s">
        <v>164</v>
      </c>
      <c r="I39" s="14" t="s">
        <v>121</v>
      </c>
    </row>
    <row r="40" spans="1:9" x14ac:dyDescent="0.35">
      <c r="A40" s="13" t="s">
        <v>218</v>
      </c>
      <c r="B40" s="13" t="s">
        <v>86</v>
      </c>
      <c r="C40" s="6" t="s">
        <v>18</v>
      </c>
      <c r="D40" s="20" t="s">
        <v>11</v>
      </c>
      <c r="E40" s="18" t="s">
        <v>54</v>
      </c>
      <c r="F40" s="12" t="s">
        <v>55</v>
      </c>
      <c r="G40" s="12" t="s">
        <v>163</v>
      </c>
      <c r="H40" s="12" t="s">
        <v>164</v>
      </c>
      <c r="I40" s="14" t="s">
        <v>121</v>
      </c>
    </row>
    <row r="41" spans="1:9" x14ac:dyDescent="0.35">
      <c r="A41" s="13" t="s">
        <v>248</v>
      </c>
      <c r="B41" s="13" t="s">
        <v>249</v>
      </c>
      <c r="C41" s="6" t="s">
        <v>23</v>
      </c>
      <c r="D41" s="20" t="s">
        <v>11</v>
      </c>
      <c r="E41" s="18" t="s">
        <v>250</v>
      </c>
      <c r="F41" s="12" t="s">
        <v>94</v>
      </c>
      <c r="G41" s="12" t="s">
        <v>33</v>
      </c>
      <c r="H41" s="12" t="s">
        <v>34</v>
      </c>
      <c r="I41" s="14">
        <v>46028</v>
      </c>
    </row>
    <row r="42" spans="1:9" ht="29" x14ac:dyDescent="0.35">
      <c r="A42" s="13" t="s">
        <v>67</v>
      </c>
      <c r="B42" s="13" t="s">
        <v>61</v>
      </c>
      <c r="C42" s="6" t="s">
        <v>23</v>
      </c>
      <c r="D42" s="20" t="s">
        <v>11</v>
      </c>
      <c r="E42" s="18" t="s">
        <v>68</v>
      </c>
      <c r="F42" s="12" t="s">
        <v>69</v>
      </c>
      <c r="G42" s="12" t="s">
        <v>29</v>
      </c>
      <c r="H42" s="12" t="s">
        <v>30</v>
      </c>
      <c r="I42" s="14" t="s">
        <v>126</v>
      </c>
    </row>
    <row r="43" spans="1:9" ht="145" x14ac:dyDescent="0.35">
      <c r="A43" s="13" t="s">
        <v>70</v>
      </c>
      <c r="B43" s="13" t="s">
        <v>286</v>
      </c>
      <c r="C43" s="6" t="s">
        <v>18</v>
      </c>
      <c r="D43" s="20" t="s">
        <v>11</v>
      </c>
      <c r="E43" s="18" t="s">
        <v>251</v>
      </c>
      <c r="F43" s="12" t="s">
        <v>55</v>
      </c>
      <c r="G43" s="12" t="s">
        <v>39</v>
      </c>
      <c r="H43" s="12" t="s">
        <v>40</v>
      </c>
      <c r="I43" s="14" t="s">
        <v>126</v>
      </c>
    </row>
    <row r="44" spans="1:9" x14ac:dyDescent="0.35">
      <c r="A44" s="13" t="s">
        <v>75</v>
      </c>
      <c r="B44" s="13" t="s">
        <v>76</v>
      </c>
      <c r="C44" s="6" t="s">
        <v>18</v>
      </c>
      <c r="D44" s="20" t="s">
        <v>11</v>
      </c>
      <c r="E44" s="18" t="s">
        <v>19</v>
      </c>
      <c r="F44" s="12"/>
      <c r="G44" s="12" t="s">
        <v>29</v>
      </c>
      <c r="H44" s="12" t="s">
        <v>30</v>
      </c>
      <c r="I44" s="14" t="s">
        <v>126</v>
      </c>
    </row>
    <row r="45" spans="1:9" ht="29" x14ac:dyDescent="0.35">
      <c r="A45" s="13" t="s">
        <v>217</v>
      </c>
      <c r="B45" s="13" t="s">
        <v>141</v>
      </c>
      <c r="C45" s="6" t="s">
        <v>18</v>
      </c>
      <c r="D45" s="20" t="s">
        <v>11</v>
      </c>
      <c r="E45" s="18" t="s">
        <v>74</v>
      </c>
      <c r="F45" s="12" t="s">
        <v>52</v>
      </c>
      <c r="G45" s="12" t="s">
        <v>29</v>
      </c>
      <c r="H45" s="12" t="s">
        <v>30</v>
      </c>
      <c r="I45" s="14" t="s">
        <v>126</v>
      </c>
    </row>
    <row r="46" spans="1:9" x14ac:dyDescent="0.35">
      <c r="A46" s="13" t="s">
        <v>213</v>
      </c>
      <c r="B46" s="13" t="s">
        <v>214</v>
      </c>
      <c r="C46" s="6" t="s">
        <v>215</v>
      </c>
      <c r="D46" s="20" t="s">
        <v>11</v>
      </c>
      <c r="E46" s="18" t="s">
        <v>216</v>
      </c>
      <c r="F46" s="12" t="s">
        <v>52</v>
      </c>
      <c r="G46" s="12" t="s">
        <v>24</v>
      </c>
      <c r="H46" s="12" t="s">
        <v>25</v>
      </c>
      <c r="I46" s="14" t="s">
        <v>126</v>
      </c>
    </row>
    <row r="47" spans="1:9" x14ac:dyDescent="0.35">
      <c r="A47" s="13" t="s">
        <v>200</v>
      </c>
      <c r="B47" s="13" t="s">
        <v>200</v>
      </c>
      <c r="C47" s="6" t="s">
        <v>18</v>
      </c>
      <c r="D47" s="24" t="s">
        <v>11</v>
      </c>
      <c r="E47" s="18" t="s">
        <v>201</v>
      </c>
      <c r="F47" s="12" t="s">
        <v>202</v>
      </c>
      <c r="G47" s="12" t="s">
        <v>39</v>
      </c>
      <c r="H47" s="12" t="s">
        <v>40</v>
      </c>
      <c r="I47" s="14" t="s">
        <v>126</v>
      </c>
    </row>
    <row r="48" spans="1:9" ht="87" x14ac:dyDescent="0.35">
      <c r="A48" s="13" t="s">
        <v>102</v>
      </c>
      <c r="B48" s="13" t="s">
        <v>165</v>
      </c>
      <c r="C48" s="6" t="s">
        <v>87</v>
      </c>
      <c r="D48" s="20" t="s">
        <v>11</v>
      </c>
      <c r="E48" s="18" t="s">
        <v>123</v>
      </c>
      <c r="F48" s="12" t="s">
        <v>166</v>
      </c>
      <c r="G48" s="12" t="s">
        <v>29</v>
      </c>
      <c r="H48" s="12" t="s">
        <v>30</v>
      </c>
      <c r="I48" s="14" t="s">
        <v>126</v>
      </c>
    </row>
    <row r="49" spans="1:9" ht="43.5" x14ac:dyDescent="0.35">
      <c r="A49" s="13" t="s">
        <v>88</v>
      </c>
      <c r="B49" s="13" t="s">
        <v>89</v>
      </c>
      <c r="C49" s="6" t="s">
        <v>18</v>
      </c>
      <c r="D49" s="20" t="s">
        <v>11</v>
      </c>
      <c r="E49" s="18" t="s">
        <v>27</v>
      </c>
      <c r="F49" s="12" t="s">
        <v>79</v>
      </c>
      <c r="G49" s="12" t="s">
        <v>29</v>
      </c>
      <c r="H49" s="12" t="s">
        <v>30</v>
      </c>
      <c r="I49" s="14" t="s">
        <v>126</v>
      </c>
    </row>
    <row r="50" spans="1:9" ht="43.5" x14ac:dyDescent="0.35">
      <c r="A50" s="13" t="s">
        <v>124</v>
      </c>
      <c r="B50" s="13" t="s">
        <v>125</v>
      </c>
      <c r="C50" s="8" t="s">
        <v>23</v>
      </c>
      <c r="D50" s="20" t="s">
        <v>11</v>
      </c>
      <c r="E50" s="18" t="s">
        <v>51</v>
      </c>
      <c r="F50" s="12" t="s">
        <v>28</v>
      </c>
      <c r="G50" s="12" t="s">
        <v>33</v>
      </c>
      <c r="H50" s="12" t="s">
        <v>34</v>
      </c>
      <c r="I50" s="14" t="s">
        <v>133</v>
      </c>
    </row>
    <row r="51" spans="1:9" ht="43.5" x14ac:dyDescent="0.35">
      <c r="A51" s="13" t="s">
        <v>224</v>
      </c>
      <c r="B51" s="13" t="s">
        <v>191</v>
      </c>
      <c r="C51" s="6" t="s">
        <v>18</v>
      </c>
      <c r="D51" s="20" t="s">
        <v>11</v>
      </c>
      <c r="E51" s="18" t="s">
        <v>225</v>
      </c>
      <c r="F51" s="12" t="s">
        <v>192</v>
      </c>
      <c r="G51" s="12" t="s">
        <v>29</v>
      </c>
      <c r="H51" s="12" t="s">
        <v>30</v>
      </c>
      <c r="I51" s="14" t="s">
        <v>133</v>
      </c>
    </row>
    <row r="52" spans="1:9" ht="29" x14ac:dyDescent="0.35">
      <c r="A52" s="13" t="s">
        <v>219</v>
      </c>
      <c r="B52" s="13" t="s">
        <v>220</v>
      </c>
      <c r="C52" s="6" t="s">
        <v>31</v>
      </c>
      <c r="D52" s="20" t="s">
        <v>11</v>
      </c>
      <c r="E52" s="18" t="s">
        <v>221</v>
      </c>
      <c r="F52" s="12" t="s">
        <v>44</v>
      </c>
      <c r="G52" s="12" t="s">
        <v>29</v>
      </c>
      <c r="H52" s="12" t="s">
        <v>30</v>
      </c>
      <c r="I52" s="14" t="s">
        <v>133</v>
      </c>
    </row>
    <row r="53" spans="1:9" x14ac:dyDescent="0.35">
      <c r="A53" s="13" t="s">
        <v>222</v>
      </c>
      <c r="B53" s="13" t="s">
        <v>223</v>
      </c>
      <c r="C53" s="6" t="s">
        <v>18</v>
      </c>
      <c r="D53" s="20" t="s">
        <v>11</v>
      </c>
      <c r="E53" s="18" t="s">
        <v>111</v>
      </c>
      <c r="F53" s="12"/>
      <c r="G53" s="12" t="s">
        <v>29</v>
      </c>
      <c r="H53" s="12" t="s">
        <v>30</v>
      </c>
      <c r="I53" s="14" t="s">
        <v>133</v>
      </c>
    </row>
    <row r="54" spans="1:9" ht="29" x14ac:dyDescent="0.35">
      <c r="A54" s="13" t="s">
        <v>226</v>
      </c>
      <c r="B54" s="13" t="s">
        <v>227</v>
      </c>
      <c r="C54" s="8" t="s">
        <v>18</v>
      </c>
      <c r="D54" s="20" t="s">
        <v>11</v>
      </c>
      <c r="E54" s="18" t="s">
        <v>27</v>
      </c>
      <c r="F54" s="12" t="s">
        <v>209</v>
      </c>
      <c r="G54" s="12" t="s">
        <v>29</v>
      </c>
      <c r="H54" s="12" t="s">
        <v>30</v>
      </c>
      <c r="I54" s="14" t="s">
        <v>133</v>
      </c>
    </row>
    <row r="55" spans="1:9" ht="58" x14ac:dyDescent="0.35">
      <c r="A55" s="13" t="s">
        <v>116</v>
      </c>
      <c r="B55" s="13" t="s">
        <v>117</v>
      </c>
      <c r="C55" s="6" t="s">
        <v>23</v>
      </c>
      <c r="D55" s="20" t="s">
        <v>11</v>
      </c>
      <c r="E55" s="18" t="s">
        <v>84</v>
      </c>
      <c r="F55" s="12" t="s">
        <v>106</v>
      </c>
      <c r="G55" s="12" t="s">
        <v>33</v>
      </c>
      <c r="H55" s="12" t="s">
        <v>34</v>
      </c>
      <c r="I55" s="14" t="s">
        <v>133</v>
      </c>
    </row>
    <row r="56" spans="1:9" ht="72.5" x14ac:dyDescent="0.35">
      <c r="A56" s="13" t="s">
        <v>127</v>
      </c>
      <c r="B56" s="13" t="s">
        <v>128</v>
      </c>
      <c r="C56" s="6" t="s">
        <v>23</v>
      </c>
      <c r="D56" s="20" t="s">
        <v>11</v>
      </c>
      <c r="E56" s="20" t="s">
        <v>63</v>
      </c>
      <c r="F56" s="12" t="s">
        <v>64</v>
      </c>
      <c r="G56" s="12" t="s">
        <v>29</v>
      </c>
      <c r="H56" s="12" t="s">
        <v>30</v>
      </c>
      <c r="I56" s="14" t="s">
        <v>137</v>
      </c>
    </row>
    <row r="57" spans="1:9" ht="29" x14ac:dyDescent="0.35">
      <c r="A57" s="13" t="s">
        <v>118</v>
      </c>
      <c r="B57" s="13" t="s">
        <v>119</v>
      </c>
      <c r="C57" s="6" t="s">
        <v>23</v>
      </c>
      <c r="D57" s="20" t="s">
        <v>11</v>
      </c>
      <c r="E57" s="18" t="s">
        <v>12</v>
      </c>
      <c r="F57" s="12" t="s">
        <v>120</v>
      </c>
      <c r="G57" s="12" t="s">
        <v>33</v>
      </c>
      <c r="H57" s="12" t="s">
        <v>34</v>
      </c>
      <c r="I57" s="14" t="s">
        <v>137</v>
      </c>
    </row>
    <row r="58" spans="1:9" ht="29" x14ac:dyDescent="0.35">
      <c r="A58" s="13" t="s">
        <v>231</v>
      </c>
      <c r="B58" s="13" t="s">
        <v>232</v>
      </c>
      <c r="C58" s="6" t="s">
        <v>23</v>
      </c>
      <c r="D58" s="20" t="s">
        <v>11</v>
      </c>
      <c r="E58" s="18" t="s">
        <v>123</v>
      </c>
      <c r="F58" s="12" t="s">
        <v>28</v>
      </c>
      <c r="G58" s="12" t="s">
        <v>29</v>
      </c>
      <c r="H58" s="12" t="s">
        <v>30</v>
      </c>
      <c r="I58" s="14" t="s">
        <v>137</v>
      </c>
    </row>
    <row r="59" spans="1:9" ht="87" x14ac:dyDescent="0.35">
      <c r="A59" s="13" t="s">
        <v>143</v>
      </c>
      <c r="B59" s="13" t="s">
        <v>287</v>
      </c>
      <c r="C59" s="6" t="s">
        <v>23</v>
      </c>
      <c r="D59" s="20" t="s">
        <v>11</v>
      </c>
      <c r="E59" s="18" t="s">
        <v>144</v>
      </c>
      <c r="F59" s="12"/>
      <c r="G59" s="12" t="s">
        <v>29</v>
      </c>
      <c r="H59" s="12" t="s">
        <v>30</v>
      </c>
      <c r="I59" s="14" t="s">
        <v>142</v>
      </c>
    </row>
    <row r="60" spans="1:9" ht="43.5" x14ac:dyDescent="0.35">
      <c r="A60" s="13" t="s">
        <v>95</v>
      </c>
      <c r="B60" s="13" t="s">
        <v>96</v>
      </c>
      <c r="C60" s="6" t="s">
        <v>23</v>
      </c>
      <c r="D60" s="20" t="s">
        <v>11</v>
      </c>
      <c r="E60" s="18" t="s">
        <v>97</v>
      </c>
      <c r="F60" s="12" t="s">
        <v>26</v>
      </c>
      <c r="G60" s="12" t="s">
        <v>33</v>
      </c>
      <c r="H60" s="12" t="s">
        <v>34</v>
      </c>
      <c r="I60" s="14" t="s">
        <v>142</v>
      </c>
    </row>
    <row r="61" spans="1:9" ht="29" x14ac:dyDescent="0.35">
      <c r="A61" s="13" t="s">
        <v>148</v>
      </c>
      <c r="B61" s="13" t="s">
        <v>146</v>
      </c>
      <c r="C61" s="6" t="s">
        <v>23</v>
      </c>
      <c r="D61" s="20" t="s">
        <v>11</v>
      </c>
      <c r="E61" s="18"/>
      <c r="F61" s="12" t="s">
        <v>147</v>
      </c>
      <c r="G61" s="12" t="s">
        <v>33</v>
      </c>
      <c r="H61" s="12" t="s">
        <v>34</v>
      </c>
      <c r="I61" s="14" t="s">
        <v>142</v>
      </c>
    </row>
    <row r="62" spans="1:9" ht="87" x14ac:dyDescent="0.35">
      <c r="A62" s="13" t="s">
        <v>252</v>
      </c>
      <c r="B62" s="13" t="s">
        <v>253</v>
      </c>
      <c r="C62" s="6" t="s">
        <v>18</v>
      </c>
      <c r="D62" s="20" t="s">
        <v>11</v>
      </c>
      <c r="E62" s="18" t="s">
        <v>236</v>
      </c>
      <c r="F62" s="12" t="s">
        <v>79</v>
      </c>
      <c r="G62" s="12" t="s">
        <v>29</v>
      </c>
      <c r="H62" s="12" t="s">
        <v>30</v>
      </c>
      <c r="I62" s="14" t="s">
        <v>142</v>
      </c>
    </row>
    <row r="63" spans="1:9" ht="43.5" x14ac:dyDescent="0.35">
      <c r="A63" s="13" t="s">
        <v>149</v>
      </c>
      <c r="B63" s="13" t="s">
        <v>150</v>
      </c>
      <c r="C63" s="6" t="s">
        <v>23</v>
      </c>
      <c r="D63" s="20" t="s">
        <v>11</v>
      </c>
      <c r="E63" s="18" t="s">
        <v>97</v>
      </c>
      <c r="F63" s="12" t="s">
        <v>147</v>
      </c>
      <c r="G63" s="12" t="s">
        <v>33</v>
      </c>
      <c r="H63" s="12" t="s">
        <v>34</v>
      </c>
      <c r="I63" s="14" t="s">
        <v>145</v>
      </c>
    </row>
    <row r="64" spans="1:9" x14ac:dyDescent="0.35">
      <c r="A64" s="13" t="s">
        <v>134</v>
      </c>
      <c r="B64" s="13" t="s">
        <v>233</v>
      </c>
      <c r="C64" s="6" t="s">
        <v>23</v>
      </c>
      <c r="D64" s="20" t="s">
        <v>11</v>
      </c>
      <c r="E64" s="18" t="s">
        <v>60</v>
      </c>
      <c r="F64" s="12" t="s">
        <v>135</v>
      </c>
      <c r="G64" s="12" t="s">
        <v>29</v>
      </c>
      <c r="H64" s="12" t="s">
        <v>30</v>
      </c>
      <c r="I64" s="14" t="s">
        <v>145</v>
      </c>
    </row>
    <row r="65" spans="1:9" x14ac:dyDescent="0.35">
      <c r="A65" s="13" t="s">
        <v>129</v>
      </c>
      <c r="B65" s="13" t="s">
        <v>130</v>
      </c>
      <c r="C65" s="8" t="s">
        <v>23</v>
      </c>
      <c r="D65" s="20" t="s">
        <v>11</v>
      </c>
      <c r="E65" s="18" t="s">
        <v>131</v>
      </c>
      <c r="F65" s="12" t="s">
        <v>132</v>
      </c>
      <c r="G65" s="12" t="s">
        <v>29</v>
      </c>
      <c r="H65" s="12" t="s">
        <v>30</v>
      </c>
      <c r="I65" s="14" t="s">
        <v>145</v>
      </c>
    </row>
    <row r="66" spans="1:9" ht="72.5" x14ac:dyDescent="0.35">
      <c r="A66" s="13" t="s">
        <v>229</v>
      </c>
      <c r="B66" s="13" t="s">
        <v>136</v>
      </c>
      <c r="C66" s="6" t="s">
        <v>47</v>
      </c>
      <c r="D66" s="20" t="s">
        <v>11</v>
      </c>
      <c r="E66" s="18" t="s">
        <v>230</v>
      </c>
      <c r="F66" s="12" t="s">
        <v>53</v>
      </c>
      <c r="G66" s="12" t="s">
        <v>29</v>
      </c>
      <c r="H66" s="12" t="s">
        <v>30</v>
      </c>
      <c r="I66" s="14" t="s">
        <v>145</v>
      </c>
    </row>
    <row r="67" spans="1:9" ht="29" x14ac:dyDescent="0.35">
      <c r="A67" s="13" t="s">
        <v>228</v>
      </c>
      <c r="B67" s="13" t="s">
        <v>138</v>
      </c>
      <c r="C67" s="6" t="s">
        <v>23</v>
      </c>
      <c r="D67" s="20" t="s">
        <v>11</v>
      </c>
      <c r="E67" s="18" t="s">
        <v>139</v>
      </c>
      <c r="F67" s="12" t="s">
        <v>140</v>
      </c>
      <c r="G67" s="12" t="s">
        <v>29</v>
      </c>
      <c r="H67" s="12" t="s">
        <v>30</v>
      </c>
      <c r="I67" s="14" t="s">
        <v>155</v>
      </c>
    </row>
    <row r="68" spans="1:9" ht="29" x14ac:dyDescent="0.35">
      <c r="A68" s="13" t="s">
        <v>167</v>
      </c>
      <c r="B68" s="13" t="s">
        <v>168</v>
      </c>
      <c r="C68" s="6" t="s">
        <v>23</v>
      </c>
      <c r="D68" s="20" t="s">
        <v>11</v>
      </c>
      <c r="E68" s="18" t="s">
        <v>169</v>
      </c>
      <c r="F68" s="12" t="s">
        <v>85</v>
      </c>
      <c r="G68" s="12" t="s">
        <v>29</v>
      </c>
      <c r="H68" s="12" t="s">
        <v>30</v>
      </c>
      <c r="I68" s="14" t="s">
        <v>155</v>
      </c>
    </row>
    <row r="69" spans="1:9" ht="29" x14ac:dyDescent="0.35">
      <c r="A69" s="13" t="s">
        <v>153</v>
      </c>
      <c r="B69" s="13" t="s">
        <v>154</v>
      </c>
      <c r="C69" s="6" t="s">
        <v>47</v>
      </c>
      <c r="D69" s="20" t="s">
        <v>11</v>
      </c>
      <c r="E69" s="18" t="s">
        <v>97</v>
      </c>
      <c r="F69" s="12" t="s">
        <v>35</v>
      </c>
      <c r="G69" s="12" t="s">
        <v>29</v>
      </c>
      <c r="H69" s="12" t="s">
        <v>30</v>
      </c>
      <c r="I69" s="14" t="s">
        <v>234</v>
      </c>
    </row>
    <row r="70" spans="1:9" x14ac:dyDescent="0.35">
      <c r="A70" s="13" t="s">
        <v>151</v>
      </c>
      <c r="B70" s="13" t="s">
        <v>152</v>
      </c>
      <c r="C70" s="8" t="s">
        <v>23</v>
      </c>
      <c r="D70" s="20" t="s">
        <v>11</v>
      </c>
      <c r="E70" s="18" t="s">
        <v>103</v>
      </c>
      <c r="F70" s="12"/>
      <c r="G70" s="12" t="s">
        <v>29</v>
      </c>
      <c r="H70" s="12" t="s">
        <v>30</v>
      </c>
      <c r="I70" s="14" t="s">
        <v>234</v>
      </c>
    </row>
    <row r="71" spans="1:9" ht="87" x14ac:dyDescent="0.35">
      <c r="A71" s="13" t="s">
        <v>156</v>
      </c>
      <c r="B71" s="13" t="s">
        <v>287</v>
      </c>
      <c r="C71" s="6" t="s">
        <v>23</v>
      </c>
      <c r="D71" s="20" t="s">
        <v>11</v>
      </c>
      <c r="E71" s="20"/>
      <c r="F71" s="12"/>
      <c r="G71" s="12" t="s">
        <v>33</v>
      </c>
      <c r="H71" s="12" t="s">
        <v>34</v>
      </c>
      <c r="I71" s="14">
        <v>46711</v>
      </c>
    </row>
    <row r="72" spans="1:9" ht="87" x14ac:dyDescent="0.35">
      <c r="A72" s="13" t="s">
        <v>157</v>
      </c>
      <c r="B72" s="13" t="s">
        <v>287</v>
      </c>
      <c r="C72" s="6" t="s">
        <v>23</v>
      </c>
      <c r="D72" s="20" t="s">
        <v>11</v>
      </c>
      <c r="E72" s="20"/>
      <c r="F72" s="12"/>
      <c r="G72" s="12" t="s">
        <v>33</v>
      </c>
      <c r="H72" s="12" t="s">
        <v>34</v>
      </c>
      <c r="I72" s="14">
        <v>47078</v>
      </c>
    </row>
    <row r="73" spans="1:9" x14ac:dyDescent="0.35">
      <c r="A73" s="13" t="s">
        <v>158</v>
      </c>
      <c r="B73" s="13" t="s">
        <v>159</v>
      </c>
      <c r="C73" s="6" t="s">
        <v>23</v>
      </c>
      <c r="D73" s="20" t="s">
        <v>11</v>
      </c>
      <c r="E73" s="18"/>
      <c r="F73" s="12" t="s">
        <v>140</v>
      </c>
      <c r="G73" s="12" t="s">
        <v>29</v>
      </c>
      <c r="H73" s="12" t="s">
        <v>30</v>
      </c>
      <c r="I73" s="14" t="s">
        <v>235</v>
      </c>
    </row>
    <row r="74" spans="1:9" ht="87" x14ac:dyDescent="0.35">
      <c r="A74" s="13" t="s">
        <v>161</v>
      </c>
      <c r="B74" s="13" t="s">
        <v>287</v>
      </c>
      <c r="C74" s="6" t="s">
        <v>23</v>
      </c>
      <c r="D74" s="20" t="s">
        <v>11</v>
      </c>
      <c r="E74" s="20"/>
      <c r="F74" s="12"/>
      <c r="G74" s="12" t="s">
        <v>33</v>
      </c>
      <c r="H74" s="12" t="s">
        <v>34</v>
      </c>
      <c r="I74" s="14">
        <v>47446</v>
      </c>
    </row>
    <row r="75" spans="1:9" x14ac:dyDescent="0.35">
      <c r="A75" s="13" t="s">
        <v>160</v>
      </c>
      <c r="B75" s="13" t="s">
        <v>160</v>
      </c>
      <c r="C75" s="6" t="s">
        <v>23</v>
      </c>
      <c r="D75" s="20" t="s">
        <v>11</v>
      </c>
      <c r="E75" s="18"/>
      <c r="F75" s="12" t="s">
        <v>140</v>
      </c>
      <c r="G75" s="12" t="s">
        <v>29</v>
      </c>
      <c r="H75" s="12" t="s">
        <v>30</v>
      </c>
      <c r="I75" s="14" t="s">
        <v>162</v>
      </c>
    </row>
  </sheetData>
  <phoneticPr fontId="25" type="noConversion"/>
  <conditionalFormatting sqref="A1:A2 C1:E2 D3:I3 A7:E75 A3:C6 D4:E6">
    <cfRule type="cellIs" dxfId="6" priority="7" stopIfTrue="1" operator="equal">
      <formula>0</formula>
    </cfRule>
  </conditionalFormatting>
  <conditionalFormatting sqref="A9 A26:A32 A71:A73">
    <cfRule type="cellIs" dxfId="5" priority="4" stopIfTrue="1" operator="equal">
      <formula>0</formula>
    </cfRule>
  </conditionalFormatting>
  <conditionalFormatting sqref="A11:A19 A21:A25 A27:A29 A31 A33:A54 A56:A58 A62 A69:A75">
    <cfRule type="cellIs" dxfId="4" priority="1" stopIfTrue="1" operator="equal">
      <formula>"(blank)"</formula>
    </cfRule>
    <cfRule type="cellIs" dxfId="3" priority="2" stopIfTrue="1" operator="equal">
      <formula>0</formula>
    </cfRule>
  </conditionalFormatting>
  <conditionalFormatting sqref="A3:D75 E3:E21">
    <cfRule type="cellIs" dxfId="2" priority="3" stopIfTrue="1" operator="equal">
      <formula>"(blank)"</formula>
    </cfRule>
  </conditionalFormatting>
  <conditionalFormatting sqref="A4:E75">
    <cfRule type="expression" dxfId="1" priority="5" stopIfTrue="1">
      <formula>MOD(ROW(),2)=0</formula>
    </cfRule>
  </conditionalFormatting>
  <conditionalFormatting sqref="A22:E22 B23:E63 A64:E66 B67:E75 A72 A1:A2 C1:E2 D3:I3">
    <cfRule type="cellIs" dxfId="0" priority="6" stopIfTrue="1" operator="equal">
      <formula>"(blank)"</formula>
    </cfRule>
  </conditionalFormatting>
  <dataValidations count="1">
    <dataValidation allowBlank="1" showInputMessage="1" showErrorMessage="1" sqref="A52:D75"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6a18a135-7534-45d9-8407-72762dfeafc1"/>
    <ds:schemaRef ds:uri="http://schemas.microsoft.com/office/2006/documentManagement/types"/>
    <ds:schemaRef ds:uri="http://schemas.microsoft.com/office/2006/metadata/properties"/>
    <ds:schemaRef ds:uri="http://schemas.microsoft.com/office/infopath/2007/PartnerControls"/>
    <ds:schemaRef ds:uri="http://purl.org/dc/dcmitype/"/>
    <ds:schemaRef ds:uri="http://purl.org/dc/terms/"/>
    <ds:schemaRef ds:uri="http://www.w3.org/XML/1998/namespace"/>
    <ds:schemaRef ds:uri="http://schemas.openxmlformats.org/package/2006/metadata/core-properties"/>
    <ds:schemaRef ds:uri="c6fcfd76-1231-4c18-8ce4-1bb44770211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2025-05-05T05:03:29Z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