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updateLinks="never" codeName="ThisWorkbook" hidePivotFieldList="1" defaultThemeVersion="124226"/>
  <xr:revisionPtr revIDLastSave="37" documentId="8_{F619DC29-527D-44FD-90D7-4BE4AC17FD6E}" xr6:coauthVersionLast="47" xr6:coauthVersionMax="47" xr10:uidLastSave="{D1276436-5E1D-48DD-B2E1-C69EB1730A85}"/>
  <bookViews>
    <workbookView xWindow="14235" yWindow="-16365" windowWidth="29040" windowHeight="15720" tabRatio="866" xr2:uid="{F91B9E5E-99E5-4B42-A999-2BDD3926AF41}"/>
  </bookViews>
  <sheets>
    <sheet name="Purchasing" sheetId="99" r:id="rId1"/>
    <sheet name="query" sheetId="101" state="hidden" r:id="rId2"/>
    <sheet name="Distribution Log" sheetId="100" state="hidden" r:id="rId3"/>
  </sheets>
  <definedNames>
    <definedName name="_xlnm._FilterDatabase" localSheetId="0" hidden="1">Purchasing!$A$3:$E$9</definedName>
    <definedName name="_xlnm.Print_Titles" localSheetId="0">Purchasing!$3:$3</definedName>
  </definedNames>
  <calcPr calcId="191028" iterateDelta="1E-4"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<sst xmlns="http://schemas.openxmlformats.org/spreadsheetml/2006/main" count="63" uniqueCount="43">
  <si>
    <t>Category</t>
  </si>
  <si>
    <t>Port Contact</t>
  </si>
  <si>
    <t>Procurement Title</t>
  </si>
  <si>
    <t>Description</t>
  </si>
  <si>
    <t>Department</t>
  </si>
  <si>
    <t>Estimate</t>
  </si>
  <si>
    <t>Project Mgr</t>
  </si>
  <si>
    <t>Advertisement Date</t>
  </si>
  <si>
    <t>Port Contact Email</t>
  </si>
  <si>
    <t>Future Procurement Opportunity Summary - Goods and Services</t>
  </si>
  <si>
    <t>FPL Distribution 
Schedule</t>
  </si>
  <si>
    <t>Waterfront Project Management</t>
  </si>
  <si>
    <t>TBD - Future Projects</t>
  </si>
  <si>
    <t>futureprojects@portseattle.org</t>
  </si>
  <si>
    <t>$1.5M - $2M</t>
  </si>
  <si>
    <t>Goods and Services</t>
  </si>
  <si>
    <t>ICT Enterprise Infrastructure Services</t>
  </si>
  <si>
    <t>$800K - $1.2M</t>
  </si>
  <si>
    <t>Sadler, Krista</t>
  </si>
  <si>
    <t>TBD</t>
  </si>
  <si>
    <t>$250K - $350K</t>
  </si>
  <si>
    <t>3Q 2025</t>
  </si>
  <si>
    <t>4Q 2025</t>
  </si>
  <si>
    <t>Geng, Grace</t>
  </si>
  <si>
    <t>Geng.G@portseattle.org</t>
  </si>
  <si>
    <t>Flood, Tamara</t>
  </si>
  <si>
    <t>FIDS Software Replacement</t>
  </si>
  <si>
    <t>New software for Flight Information Display System (FIDS)</t>
  </si>
  <si>
    <t>Elevator &amp; Escalator Monitoring System</t>
  </si>
  <si>
    <t>Vertical conveyance system monitoring system to replace outdated LiftNet system at airport.</t>
  </si>
  <si>
    <t>Fire Alarm Monitoring System Refresh</t>
  </si>
  <si>
    <t>Replacement of the existing fire alarm monitoring system at SEA</t>
  </si>
  <si>
    <t>Digital Display Content Management System</t>
  </si>
  <si>
    <t xml:space="preserve">The purpose of this solicitation is to provide pipelines, fittings, bracing and associated parts for Terminal 91 Domestic Waterline Renewal Project on an as needed basis. The Port intends to award up to two (2) contracts to qualified Suppliers who are capable and willing to supply the Port’s needs to ensure sufficient material is on-hand to meet project needs. Award will be made to the lowest priced, technically acceptable, responsive, responsible Bidder in accordance with the terms and conditions of the solicitation. </t>
  </si>
  <si>
    <t>Hoyman, Robert</t>
  </si>
  <si>
    <t>Terminal 91 Domestic Waterline Stainless Steel Pipe and Fittings</t>
  </si>
  <si>
    <t>People Screening Terahertz Camera System</t>
  </si>
  <si>
    <t>The purpose of this solicitation is to seek a stand-off People Screening Terahertz Camera System to screen employees entering the secure area of the Seattle-Tacoma International Airport. Award will be made to the lowest priced for all required products, responsive, responsible Bidder in accordance with the terms and conditions of the solicitation.</t>
  </si>
  <si>
    <t>Aviation Security Administration</t>
  </si>
  <si>
    <t>$300K-$400K</t>
  </si>
  <si>
    <t>Lal, Dinesh</t>
  </si>
  <si>
    <t>Shinkle, Shawn</t>
  </si>
  <si>
    <t>Shinkle.S@portseattle.org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</si>
</sst>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quot;$&quot;* #,##0_);_(&quot;$&quot;* \(#,##0\);_(&quot;$&quot;* &quot;-&quot;??_);_(@_)"/>
  </numFmts>
  <fonts count="26" x14ac:knownFonts="1">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color theme="0"/>
      <name val="Calibri"/>
      <family val="2"/>
      <scheme val="minor"/>
    </font>
    <font>
      <b/>
      <sz val="11"/>
      <color theme="0"/>
      <name val="Calibri"/>
      <family val="2"/>
      <scheme val="minor"/>
    </font>
    <font>
      <sz val="18"/>
      <color theme="1"/>
      <name val="Calibri"/>
      <family val="2"/>
      <scheme val="minor"/>
    </font>
    <font>
      <sz val="10"/>
      <name val="Arial"/>
      <family val="2"/>
    </font>
    <font>
      <b/>
      <sz val="18"/>
      <color theme="4" tint="-0.499984740745262"/>
      <name val="Times New Roman"/>
      <family val="1"/>
    </font>
    <font>
      <b/>
      <sz val="11"/>
      <color theme="4" tint="-0.499984740745262"/>
      <name val="Times New Roman"/>
      <family val="1"/>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u/>
      <sz val="11"/>
      <color rgb="FF0000FF"/>
      <name val="Calibri"/>
      <family val="2"/>
      <scheme val="minor"/>
    </font>
    <font>
      <b/>
      <sz val="18"/>
      <color theme="3"/>
      <name val="Cambria"/>
      <family val="2"/>
      <scheme val="major"/>
    </font>
    <font>
      <sz val="11"/>
      <color rgb="FF9C6500"/>
      <name val="Calibri"/>
      <family val="2"/>
      <scheme val="minor"/>
    </font>
    <font>
      <sz val="8"/>
      <name val="Calibri"/>
      <family val="2"/>
      <scheme val="minor"/>
    </font>
  </fonts>
  <fills count="34">
    <fill>
      <patternFill patternType="none"/>
    </fill>
    <fill>
      <patternFill patternType="gray125"/>
    </fill>
    <fill>
      <patternFill patternType="solid">
        <fgColor rgb="FFFFEB9C"/>
      </patternFill>
    </fill>
    <fill>
      <patternFill patternType="solid">
        <fgColor theme="5" tint="0.79998168889431442"/>
        <bgColor indexed="65"/>
      </patternFill>
    </fill>
    <fill>
      <patternFill patternType="solid">
        <fgColor theme="4" tint="0.39997558519241921"/>
        <bgColor theme="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s>
  <cellStyleXfs count="45">
    <xf numFmtId="0" fontId="0" fillId="0" borderId="0"/>
    <xf numFmtId="44" fontId="2" fillId="0" borderId="0" applyFont="0" applyFill="0" applyBorder="0" applyAlignment="0" applyProtection="0"/>
    <xf numFmtId="0" fontId="11" fillId="0" borderId="2" applyNumberFormat="0" applyFill="0" applyAlignment="0" applyProtection="0"/>
    <xf numFmtId="0" fontId="12" fillId="0" borderId="3" applyNumberFormat="0" applyFill="0" applyAlignment="0" applyProtection="0"/>
    <xf numFmtId="0" fontId="13" fillId="0" borderId="4" applyNumberFormat="0" applyFill="0" applyAlignment="0" applyProtection="0"/>
    <xf numFmtId="0" fontId="13" fillId="0" borderId="0" applyNumberFormat="0" applyFill="0" applyBorder="0" applyAlignment="0" applyProtection="0"/>
    <xf numFmtId="0" fontId="14" fillId="5" borderId="0" applyNumberFormat="0" applyBorder="0" applyAlignment="0" applyProtection="0"/>
    <xf numFmtId="0" fontId="15" fillId="6" borderId="0" applyNumberFormat="0" applyBorder="0" applyAlignment="0" applyProtection="0"/>
    <xf numFmtId="0" fontId="16" fillId="7" borderId="5" applyNumberFormat="0" applyAlignment="0" applyProtection="0"/>
    <xf numFmtId="0" fontId="17" fillId="8" borderId="6" applyNumberFormat="0" applyAlignment="0" applyProtection="0"/>
    <xf numFmtId="0" fontId="18" fillId="8" borderId="5" applyNumberFormat="0" applyAlignment="0" applyProtection="0"/>
    <xf numFmtId="0" fontId="19" fillId="0" borderId="7" applyNumberFormat="0" applyFill="0" applyAlignment="0" applyProtection="0"/>
    <xf numFmtId="0" fontId="6" fillId="9" borderId="8" applyNumberFormat="0" applyAlignment="0" applyProtection="0"/>
    <xf numFmtId="0" fontId="20" fillId="0" borderId="0" applyNumberFormat="0" applyFill="0" applyBorder="0" applyAlignment="0" applyProtection="0"/>
    <xf numFmtId="0" fontId="2" fillId="10" borderId="9" applyNumberFormat="0" applyFont="0" applyAlignment="0" applyProtection="0"/>
    <xf numFmtId="0" fontId="21" fillId="0" borderId="0" applyNumberFormat="0" applyFill="0" applyBorder="0" applyAlignment="0" applyProtection="0"/>
    <xf numFmtId="0" fontId="3" fillId="0" borderId="10" applyNumberFormat="0" applyFill="0" applyAlignment="0" applyProtection="0"/>
    <xf numFmtId="0" fontId="5"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5" fillId="15" borderId="0" applyNumberFormat="0" applyBorder="0" applyAlignment="0" applyProtection="0"/>
    <xf numFmtId="0" fontId="2" fillId="3" borderId="0" applyNumberFormat="0" applyBorder="0" applyAlignment="0" applyProtection="0"/>
    <xf numFmtId="0" fontId="2" fillId="16" borderId="0" applyNumberFormat="0" applyBorder="0" applyAlignment="0" applyProtection="0"/>
    <xf numFmtId="0" fontId="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2" fillId="0" borderId="0" applyNumberFormat="0" applyFill="0" applyBorder="0" applyAlignment="0" applyProtection="0"/>
    <xf numFmtId="0" fontId="8" fillId="0" borderId="0"/>
    <xf numFmtId="0" fontId="23" fillId="0" borderId="0" applyNumberFormat="0" applyFill="0" applyBorder="0" applyAlignment="0" applyProtection="0"/>
    <xf numFmtId="0" fontId="24" fillId="2"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21" borderId="0" applyNumberFormat="0" applyBorder="0" applyAlignment="0" applyProtection="0"/>
    <xf numFmtId="0" fontId="5" fillId="25" borderId="0" applyNumberFormat="0" applyBorder="0" applyAlignment="0" applyProtection="0"/>
    <xf numFmtId="0" fontId="5" fillId="29" borderId="0" applyNumberFormat="0" applyBorder="0" applyAlignment="0" applyProtection="0"/>
    <xf numFmtId="0" fontId="5" fillId="33" borderId="0" applyNumberFormat="0" applyBorder="0" applyAlignment="0" applyProtection="0"/>
  </cellStyleXfs>
  <cellXfs count="24">
    <xf numFmtId="0" fontId="0" fillId="0" borderId="0" xfId="0"/>
    <xf numFmtId="0" fontId="7" fillId="0" borderId="0" xfId="0" applyFont="1"/>
    <xf numFmtId="0" fontId="0" fillId="0" borderId="0" xfId="0" applyAlignment="1">
      <alignment wrapText="1"/>
    </xf>
    <xf numFmtId="0" fontId="9" fillId="0" borderId="0" xfId="0" applyFont="1"/>
    <xf numFmtId="14" fontId="10" fillId="0" borderId="0" xfId="0" applyNumberFormat="1" applyFont="1" applyAlignment="1">
      <alignment horizontal="left"/>
    </xf>
    <xf numFmtId="14" fontId="7" fillId="0" borderId="0" xfId="0" applyNumberFormat="1" applyFont="1" applyAlignment="1">
      <alignment horizontal="center"/>
    </xf>
    <xf numFmtId="0" fontId="1" fillId="0" borderId="1" xfId="0" applyFont="1" applyBorder="1" applyAlignment="1">
      <alignment horizontal="center"/>
    </xf>
    <xf numFmtId="0" fontId="7" fillId="0" borderId="0" xfId="0" applyFont="1" applyAlignment="1">
      <alignment horizontal="center"/>
    </xf>
    <xf numFmtId="0" fontId="4" fillId="4" borderId="11" xfId="0" applyFont="1" applyFill="1" applyBorder="1" applyAlignment="1">
      <alignment wrapText="1"/>
    </xf>
    <xf numFmtId="164" fontId="4" fillId="4" borderId="11" xfId="1" applyNumberFormat="1" applyFont="1" applyFill="1" applyBorder="1" applyAlignment="1">
      <alignment horizontal="center" wrapText="1"/>
    </xf>
    <xf numFmtId="14" fontId="4" fillId="4" borderId="11" xfId="0" applyNumberFormat="1" applyFont="1" applyFill="1" applyBorder="1" applyAlignment="1">
      <alignment horizontal="center" wrapText="1"/>
    </xf>
    <xf numFmtId="0" fontId="0" fillId="0" borderId="1" xfId="0" applyBorder="1"/>
    <xf numFmtId="0" fontId="1" fillId="0" borderId="1" xfId="0" applyFont="1" applyBorder="1" applyAlignment="1">
      <alignment wrapText="1"/>
    </xf>
    <xf numFmtId="14" fontId="0" fillId="0" borderId="1" xfId="0" applyNumberFormat="1" applyBorder="1" applyAlignment="1">
      <alignment horizontal="left"/>
    </xf>
    <xf numFmtId="0" fontId="7" fillId="0" borderId="0" xfId="0" applyFont="1" applyAlignment="1">
      <alignment wrapText="1"/>
    </xf>
    <xf numFmtId="14" fontId="7" fillId="0" borderId="0" xfId="0" applyNumberFormat="1" applyFont="1" applyAlignment="1">
      <alignment wrapText="1"/>
    </xf>
    <xf numFmtId="0" fontId="0" fillId="0" borderId="1" xfId="0" applyBorder="1" applyAlignment="1">
      <alignment horizontal="left"/>
    </xf>
    <xf numFmtId="4" fontId="0" fillId="0" borderId="1" xfId="0" applyNumberFormat="1" applyBorder="1" applyAlignment="1">
      <alignment horizontal="left"/>
    </xf>
    <xf numFmtId="164" fontId="1" fillId="0" borderId="1" xfId="1" applyNumberFormat="1" applyFont="1" applyBorder="1" applyAlignment="1">
      <alignment horizontal="left"/>
    </xf>
    <xf numFmtId="14" fontId="0" fillId="0" borderId="0" xfId="0" applyNumberFormat="1" applyAlignment="1">
      <alignment horizontal="left"/>
    </xf>
    <xf numFmtId="0" fontId="0" fillId="0" borderId="0" xfId="0" applyAlignment="1">
      <alignment horizontal="left"/>
    </xf>
    <xf numFmtId="0" fontId="0" fillId="0" borderId="12" xfId="0" applyBorder="1" applyAlignment="1">
      <alignment wrapText="1"/>
    </xf>
    <xf numFmtId="14" fontId="0" fillId="0" borderId="13" xfId="0" applyNumberFormat="1" applyBorder="1" applyAlignment="1">
      <alignment horizontal="left"/>
    </xf>
    <xf numFmtId="14" fontId="0" fillId="0" borderId="14" xfId="0" applyNumberFormat="1" applyBorder="1" applyAlignment="1">
      <alignment horizontal="left"/>
    </xf>
  </cellXfs>
  <cellStyles count="45">
    <cellStyle name="20% - Accent1" xfId="18" builtinId="30" customBuiltin="1"/>
    <cellStyle name="20% - Accent2" xfId="21" builtinId="34" customBuiltin="1"/>
    <cellStyle name="20% - Accent3" xfId="24" builtinId="38" customBuiltin="1"/>
    <cellStyle name="20% - Accent4" xfId="27" builtinId="42" customBuiltin="1"/>
    <cellStyle name="20% - Accent5" xfId="30" builtinId="46" customBuiltin="1"/>
    <cellStyle name="20% - Accent6" xfId="33" builtinId="50" customBuiltin="1"/>
    <cellStyle name="40% - Accent1" xfId="19" builtinId="31" customBuiltin="1"/>
    <cellStyle name="40% - Accent2" xfId="22" builtinId="35" customBuiltin="1"/>
    <cellStyle name="40% - Accent3" xfId="25" builtinId="39" customBuiltin="1"/>
    <cellStyle name="40% - Accent4" xfId="28" builtinId="43" customBuiltin="1"/>
    <cellStyle name="40% - Accent5" xfId="31" builtinId="47" customBuiltin="1"/>
    <cellStyle name="40% - Accent6" xfId="34" builtinId="51" customBuiltin="1"/>
    <cellStyle name="60% - Accent1 2" xfId="39" xr:uid="{00000000-0005-0000-0000-000033000000}"/>
    <cellStyle name="60% - Accent2 2" xfId="40" xr:uid="{00000000-0005-0000-0000-000034000000}"/>
    <cellStyle name="60% - Accent3 2" xfId="41" xr:uid="{00000000-0005-0000-0000-000035000000}"/>
    <cellStyle name="60% - Accent4 2" xfId="42" xr:uid="{00000000-0005-0000-0000-000036000000}"/>
    <cellStyle name="60% - Accent5 2" xfId="43" xr:uid="{00000000-0005-0000-0000-000037000000}"/>
    <cellStyle name="60% - Accent6 2" xfId="44" xr:uid="{00000000-0005-0000-0000-000038000000}"/>
    <cellStyle name="Accent1" xfId="17" builtinId="29" customBuiltin="1"/>
    <cellStyle name="Accent2" xfId="20" builtinId="33" customBuiltin="1"/>
    <cellStyle name="Accent3" xfId="23" builtinId="37" customBuiltin="1"/>
    <cellStyle name="Accent4" xfId="26" builtinId="41" customBuiltin="1"/>
    <cellStyle name="Accent5" xfId="29" builtinId="45" customBuiltin="1"/>
    <cellStyle name="Accent6" xfId="32" builtinId="49" customBuiltin="1"/>
    <cellStyle name="Bad" xfId="7" builtinId="27" customBuiltin="1"/>
    <cellStyle name="Calculation" xfId="10" builtinId="22" customBuiltin="1"/>
    <cellStyle name="Check Cell" xfId="12" builtinId="23" customBuiltin="1"/>
    <cellStyle name="Currency" xfId="1" builtinId="4"/>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35" xr:uid="{00000000-0005-0000-0000-000031000000}"/>
    <cellStyle name="Input" xfId="8" builtinId="20" customBuiltin="1"/>
    <cellStyle name="Linked Cell" xfId="11" builtinId="24" customBuiltin="1"/>
    <cellStyle name="Neutral 2" xfId="38" xr:uid="{00000000-0005-0000-0000-000039000000}"/>
    <cellStyle name="Normal" xfId="0" builtinId="0"/>
    <cellStyle name="Normal 2" xfId="36" xr:uid="{00000000-0005-0000-0000-000002000000}"/>
    <cellStyle name="Note" xfId="14" builtinId="10" customBuiltin="1"/>
    <cellStyle name="Output" xfId="9" builtinId="21" customBuiltin="1"/>
    <cellStyle name="Title 2" xfId="37" xr:uid="{00000000-0005-0000-0000-00003A000000}"/>
    <cellStyle name="Total" xfId="16" builtinId="25" customBuiltin="1"/>
    <cellStyle name="Warning Text" xfId="13" builtinId="11" customBuiltin="1"/>
  </cellStyles>
  <dxfs count="16">
    <dxf>
      <fill>
        <patternFill>
          <bgColor theme="4" tint="0.79998168889431442"/>
        </patternFill>
      </fill>
    </dxf>
    <dxf>
      <numFmt numFmtId="165" formatCode=";;;"/>
    </dxf>
    <dxf>
      <numFmt numFmtId="165" formatCode=";;;"/>
    </dxf>
    <dxf>
      <numFmt numFmtId="165" formatCode=";;;"/>
    </dxf>
    <dxf>
      <numFmt numFmtId="19" formatCode="m/d/yyyy"/>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rgb="FF000000"/>
        </left>
        <top style="thin">
          <color rgb="FF000000"/>
        </top>
      </border>
    </dxf>
    <dxf>
      <border outline="0">
        <bottom style="thin">
          <color rgb="FF000000"/>
        </bottom>
      </border>
    </dxf>
    <dxf>
      <font>
        <b/>
        <i val="0"/>
        <strike val="0"/>
        <condense val="0"/>
        <extend val="0"/>
        <outline val="0"/>
        <shadow val="0"/>
        <u val="none"/>
        <vertAlign val="baseline"/>
        <sz val="11"/>
        <color auto="1"/>
        <name val="Calibri"/>
        <family val="2"/>
        <scheme val="minor"/>
      </font>
      <numFmt numFmtId="19" formatCode="m/d/yyyy"/>
      <fill>
        <patternFill patternType="solid">
          <fgColor theme="4"/>
          <bgColor theme="4" tint="0.39997558519241921"/>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Medium9"/>
  <colors>
    <mruColors>
      <color rgb="FFFF3B3B"/>
      <color rgb="FFFFFF99"/>
      <color rgb="FFFFFFD1"/>
      <color rgb="FF33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8</xdr:col>
      <xdr:colOff>337890</xdr:colOff>
      <xdr:row>0</xdr:row>
      <xdr:rowOff>65369</xdr:rowOff>
    </xdr:from>
    <xdr:ext cx="910165" cy="497786"/>
    <xdr:pic>
      <xdr:nvPicPr>
        <xdr:cNvPr id="2" name="Picture 1">
          <a:extLst>
            <a:ext uri="{FF2B5EF4-FFF2-40B4-BE49-F238E27FC236}">
              <a16:creationId xmlns:a16="http://schemas.microsoft.com/office/drawing/2014/main" id="{8056ECCC-A6CA-4109-BB4C-AC477090782D}"/>
            </a:ext>
          </a:extLst>
        </xdr:cNvPr>
        <xdr:cNvPicPr>
          <a:picLocks noChangeAspect="1"/>
        </xdr:cNvPicPr>
      </xdr:nvPicPr>
      <xdr:blipFill>
        <a:blip xmlns:r="http://schemas.openxmlformats.org/officeDocument/2006/relationships" r:embed="rId1"/>
        <a:stretch>
          <a:fillRect/>
        </a:stretch>
      </xdr:blipFill>
      <xdr:spPr>
        <a:xfrm>
          <a:off x="19140240" y="65369"/>
          <a:ext cx="910165" cy="49778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390525</xdr:colOff>
      <xdr:row>1</xdr:row>
      <xdr:rowOff>57150</xdr:rowOff>
    </xdr:from>
    <xdr:to>
      <xdr:col>11</xdr:col>
      <xdr:colOff>400050</xdr:colOff>
      <xdr:row>78</xdr:row>
      <xdr:rowOff>133350</xdr:rowOff>
    </xdr:to>
    <xdr:sp macro="" textlink="">
      <xdr:nvSpPr>
        <xdr:cNvPr id="2" name="TextBox 1">
          <a:extLst>
            <a:ext uri="{FF2B5EF4-FFF2-40B4-BE49-F238E27FC236}">
              <a16:creationId xmlns:a16="http://schemas.microsoft.com/office/drawing/2014/main" id="{72BA8566-DD8A-FBFC-60CF-F13905682DA2}"/>
            </a:ext>
          </a:extLst>
        </xdr:cNvPr>
        <xdr:cNvSpPr txBox="1"/>
      </xdr:nvSpPr>
      <xdr:spPr>
        <a:xfrm>
          <a:off x="390525" y="247650"/>
          <a:ext cx="6715125" cy="14744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USE SOPS</a:t>
          </a:r>
        </a:p>
        <a:p>
          <a:endParaRPr lang="en-US" sz="1100"/>
        </a:p>
        <a:p>
          <a:r>
            <a:rPr lang="en-US" sz="1100"/>
            <a:t>SELECT</a:t>
          </a:r>
        </a:p>
        <a:p>
          <a:r>
            <a:rPr lang="en-US" sz="1100"/>
            <a:t>s.ProcurementTitle "Procurement Title"</a:t>
          </a:r>
        </a:p>
        <a:p>
          <a:r>
            <a:rPr lang="en-US" sz="1100"/>
            <a:t>, s.Description</a:t>
          </a:r>
        </a:p>
        <a:p>
          <a:r>
            <a:rPr lang="en-US" sz="1100"/>
            <a:t>, d.Name Department</a:t>
          </a:r>
        </a:p>
        <a:p>
          <a:r>
            <a:rPr lang="en-US" sz="1100"/>
            <a:t>, sc.Name Category</a:t>
          </a:r>
        </a:p>
        <a:p>
          <a:r>
            <a:rPr lang="en-US" sz="1100"/>
            <a:t>, s.EngineerEstimate Estimate</a:t>
          </a:r>
        </a:p>
        <a:p>
          <a:r>
            <a:rPr lang="en-US" sz="1100"/>
            <a:t>, s.ProjectManager "Project Mgr"</a:t>
          </a:r>
        </a:p>
        <a:p>
          <a:r>
            <a:rPr lang="en-US" sz="1100"/>
            <a:t>--, s.PortContact "Port Contact"</a:t>
          </a:r>
        </a:p>
        <a:p>
          <a:r>
            <a:rPr lang="en-US" sz="1100"/>
            <a:t>, CASE WHEN s.PortContact IN ('Dilbert, Kyle', 'Mayo, Sofia', 'Lewis, Farlis')</a:t>
          </a:r>
        </a:p>
        <a:p>
          <a:r>
            <a:rPr lang="en-US" sz="1100"/>
            <a:t>THEN 'TBD - Future Projects'</a:t>
          </a:r>
        </a:p>
        <a:p>
          <a:r>
            <a:rPr lang="en-US" sz="1100"/>
            <a:t>ELSE s.PortContact</a:t>
          </a:r>
        </a:p>
        <a:p>
          <a:r>
            <a:rPr lang="en-US" sz="1100"/>
            <a:t>END</a:t>
          </a:r>
        </a:p>
        <a:p>
          <a:r>
            <a:rPr lang="en-US" sz="1100"/>
            <a:t>"Contact"</a:t>
          </a:r>
        </a:p>
        <a:p>
          <a:r>
            <a:rPr lang="en-US" sz="1100"/>
            <a:t>, CASE WHEN s.PortContact IN ('Dilbert, Kyle', 'Mayo, Sofia', 'Lewis, Farlis')</a:t>
          </a:r>
        </a:p>
        <a:p>
          <a:r>
            <a:rPr lang="en-US" sz="1100"/>
            <a:t>THEN 'futureprojects@portseattle.org'</a:t>
          </a:r>
        </a:p>
        <a:p>
          <a:r>
            <a:rPr lang="en-US" sz="1100"/>
            <a:t>ELSE s.PortContactEmail</a:t>
          </a:r>
        </a:p>
        <a:p>
          <a:r>
            <a:rPr lang="en-US" sz="1100"/>
            <a:t>END</a:t>
          </a:r>
        </a:p>
        <a:p>
          <a:r>
            <a:rPr lang="en-US" sz="1100"/>
            <a:t>"Contact Email"</a:t>
          </a:r>
        </a:p>
        <a:p>
          <a:r>
            <a:rPr lang="en-US" sz="1100"/>
            <a:t>--, s.PortContactEmail "Port Contact Email"</a:t>
          </a:r>
        </a:p>
        <a:p>
          <a:r>
            <a:rPr lang="en-US" sz="1100"/>
            <a:t>--, FORMAT(s.AdvertisementDate, 'M/d/yyyy') "Adv Date"</a:t>
          </a:r>
        </a:p>
        <a:p>
          <a:r>
            <a:rPr lang="en-US" sz="1100"/>
            <a:t>--, s.EstimateQuarter</a:t>
          </a:r>
        </a:p>
        <a:p>
          <a:r>
            <a:rPr lang="en-US" sz="1100"/>
            <a:t>--, s.EstimateYear</a:t>
          </a:r>
        </a:p>
        <a:p>
          <a:r>
            <a:rPr lang="en-US" sz="1100"/>
            <a:t>--, CONCAT(s.EstimateQuarter, 'Q ', s.EstimateYear) "Adv Quarter"</a:t>
          </a:r>
        </a:p>
        <a:p>
          <a:r>
            <a:rPr lang="en-US" sz="1100"/>
            <a:t>--, CASE WHEN s.EstimateQuarter IS NULL</a:t>
          </a:r>
        </a:p>
        <a:p>
          <a:r>
            <a:rPr lang="en-US" sz="1100"/>
            <a:t>--	THEN NULL</a:t>
          </a:r>
        </a:p>
        <a:p>
          <a:r>
            <a:rPr lang="en-US" sz="1100"/>
            <a:t>--	ELSE CONCAT(s.EstimateQuarter, 'Q ', s.EstimateYear) </a:t>
          </a:r>
        </a:p>
        <a:p>
          <a:r>
            <a:rPr lang="en-US" sz="1100"/>
            <a:t>--	END "Adv Quarter"</a:t>
          </a:r>
        </a:p>
        <a:p>
          <a:r>
            <a:rPr lang="en-US" sz="1100"/>
            <a:t>, CASE WHEN s.AdvertisementDate IS NOT NULL</a:t>
          </a:r>
        </a:p>
        <a:p>
          <a:r>
            <a:rPr lang="en-US" sz="1100"/>
            <a:t>  THEN FORMAT(s.AdvertisementDate, 'M/d/yyyy')</a:t>
          </a:r>
        </a:p>
        <a:p>
          <a:r>
            <a:rPr lang="en-US" sz="1100"/>
            <a:t>  ELSE CASE WHEN s.EstimateQuarter IS NULL</a:t>
          </a:r>
        </a:p>
        <a:p>
          <a:r>
            <a:rPr lang="en-US" sz="1100"/>
            <a:t>	THEN 'TBD'</a:t>
          </a:r>
        </a:p>
        <a:p>
          <a:r>
            <a:rPr lang="en-US" sz="1100"/>
            <a:t>	ELSE CONCAT(s.EstimateQuarter, 'Q ', s.EstimateYear) </a:t>
          </a:r>
        </a:p>
        <a:p>
          <a:r>
            <a:rPr lang="en-US" sz="1100"/>
            <a:t>	END</a:t>
          </a:r>
        </a:p>
        <a:p>
          <a:r>
            <a:rPr lang="en-US" sz="1100"/>
            <a:t>	END</a:t>
          </a:r>
        </a:p>
        <a:p>
          <a:r>
            <a:rPr lang="en-US" sz="1100"/>
            <a:t>"Advertise Date"</a:t>
          </a:r>
        </a:p>
        <a:p>
          <a:r>
            <a:rPr lang="en-US" sz="1100"/>
            <a:t>--, CASE WHEN s.AdvertisementDate IS NOT NULL</a:t>
          </a:r>
        </a:p>
        <a:p>
          <a:r>
            <a:rPr lang="en-US" sz="1100"/>
            <a:t>--	THEN s.AdvertisementDate</a:t>
          </a:r>
        </a:p>
        <a:p>
          <a:r>
            <a:rPr lang="en-US" sz="1100"/>
            <a:t>--	ELSE CASE WHEN s.EstimateYear IS NULL</a:t>
          </a:r>
        </a:p>
        <a:p>
          <a:r>
            <a:rPr lang="en-US" sz="1100"/>
            <a:t>--		THEN NULL</a:t>
          </a:r>
        </a:p>
        <a:p>
          <a:r>
            <a:rPr lang="en-US" sz="1100"/>
            <a:t>--		ELSE CONCAT(CASE s.EstimateQuarter</a:t>
          </a:r>
        </a:p>
        <a:p>
          <a:r>
            <a:rPr lang="en-US" sz="1100"/>
            <a:t>--			WHEN 1 THEN '3/31/'</a:t>
          </a:r>
        </a:p>
        <a:p>
          <a:r>
            <a:rPr lang="en-US" sz="1100"/>
            <a:t>--			WHEN 2 THEN '6/30/'</a:t>
          </a:r>
        </a:p>
        <a:p>
          <a:r>
            <a:rPr lang="en-US" sz="1100"/>
            <a:t>--			WHEN 3 THEN '9/30/'</a:t>
          </a:r>
        </a:p>
        <a:p>
          <a:r>
            <a:rPr lang="en-US" sz="1100"/>
            <a:t>--			WHEN 4 THEN '12/31/'</a:t>
          </a:r>
        </a:p>
        <a:p>
          <a:r>
            <a:rPr lang="en-US" sz="1100"/>
            <a:t>--			ELSE '12/31/'</a:t>
          </a:r>
        </a:p>
        <a:p>
          <a:r>
            <a:rPr lang="en-US" sz="1100"/>
            <a:t>--			END, s.EstimateYear)</a:t>
          </a:r>
        </a:p>
        <a:p>
          <a:r>
            <a:rPr lang="en-US" sz="1100"/>
            <a:t>--		END</a:t>
          </a:r>
        </a:p>
        <a:p>
          <a:r>
            <a:rPr lang="en-US" sz="1100"/>
            <a:t>--	END</a:t>
          </a:r>
        </a:p>
        <a:p>
          <a:r>
            <a:rPr lang="en-US" sz="1100"/>
            <a:t>--	"Sort Date"</a:t>
          </a:r>
        </a:p>
        <a:p>
          <a:endParaRPr lang="en-US" sz="1100"/>
        </a:p>
        <a:p>
          <a:r>
            <a:rPr lang="en-US" sz="1100"/>
            <a:t>FROM Solicitations s</a:t>
          </a:r>
        </a:p>
        <a:p>
          <a:r>
            <a:rPr lang="en-US" sz="1100"/>
            <a:t>LEFT JOIN SolicitationCategories sc ON sc.Id = s.SolicitationCategoryId</a:t>
          </a:r>
        </a:p>
        <a:p>
          <a:r>
            <a:rPr lang="en-US" sz="1100"/>
            <a:t>LEFT JOIN Departments d ON d.Id = s.DepartmentId</a:t>
          </a:r>
        </a:p>
        <a:p>
          <a:endParaRPr lang="en-US" sz="1100"/>
        </a:p>
        <a:p>
          <a:r>
            <a:rPr lang="en-US" sz="1100"/>
            <a:t>WHERE s.DisplayFutureList = 1</a:t>
          </a:r>
        </a:p>
        <a:p>
          <a:endParaRPr lang="en-US" sz="1100"/>
        </a:p>
        <a:p>
          <a:r>
            <a:rPr lang="en-US" sz="1100"/>
            <a:t>ORDER BY </a:t>
          </a:r>
        </a:p>
        <a:p>
          <a:r>
            <a:rPr lang="en-US" sz="1100"/>
            <a:t>CASE WHEN s.AdvertisementDate IS NULL</a:t>
          </a:r>
        </a:p>
        <a:p>
          <a:r>
            <a:rPr lang="en-US" sz="1100"/>
            <a:t>	THEN s.EstimateYear</a:t>
          </a:r>
        </a:p>
        <a:p>
          <a:r>
            <a:rPr lang="en-US" sz="1100"/>
            <a:t>	ELSE YEAR(s.AdvertisementDate)</a:t>
          </a:r>
        </a:p>
        <a:p>
          <a:r>
            <a:rPr lang="en-US" sz="1100"/>
            <a:t>	END</a:t>
          </a:r>
        </a:p>
        <a:p>
          <a:r>
            <a:rPr lang="en-US" sz="1100"/>
            <a:t>, CASE WHEN s.AdvertisementDate IS NULL</a:t>
          </a:r>
        </a:p>
        <a:p>
          <a:r>
            <a:rPr lang="en-US" sz="1100"/>
            <a:t>	THEN</a:t>
          </a:r>
        </a:p>
        <a:p>
          <a:r>
            <a:rPr lang="en-US" sz="1100"/>
            <a:t>		CASE s.EstimateQuarter</a:t>
          </a:r>
        </a:p>
        <a:p>
          <a:r>
            <a:rPr lang="en-US" sz="1100"/>
            <a:t>			WHEN 1 THEN 3</a:t>
          </a:r>
        </a:p>
        <a:p>
          <a:r>
            <a:rPr lang="en-US" sz="1100"/>
            <a:t>			WHEN 2 THEN 6</a:t>
          </a:r>
        </a:p>
        <a:p>
          <a:r>
            <a:rPr lang="en-US" sz="1100"/>
            <a:t>			WHEN 3 THEN 9</a:t>
          </a:r>
        </a:p>
        <a:p>
          <a:r>
            <a:rPr lang="en-US" sz="1100"/>
            <a:t>			WHEN 4 THEN 12</a:t>
          </a:r>
        </a:p>
        <a:p>
          <a:r>
            <a:rPr lang="en-US" sz="1100"/>
            <a:t>			ELSE 12</a:t>
          </a:r>
        </a:p>
        <a:p>
          <a:r>
            <a:rPr lang="en-US" sz="1100"/>
            <a:t>			END</a:t>
          </a:r>
        </a:p>
        <a:p>
          <a:r>
            <a:rPr lang="en-US" sz="1100"/>
            <a:t>	ELSE MONTH(s.AdvertisementDate)</a:t>
          </a:r>
        </a:p>
        <a:p>
          <a:r>
            <a:rPr lang="en-US" sz="1100"/>
            <a:t>	END</a:t>
          </a:r>
        </a:p>
        <a:p>
          <a:r>
            <a:rPr lang="en-US" sz="1100"/>
            <a:t>, CASE WHEN s.AdvertisementDate IS NULL</a:t>
          </a:r>
        </a:p>
        <a:p>
          <a:r>
            <a:rPr lang="en-US" sz="1100"/>
            <a:t>	THEN</a:t>
          </a:r>
        </a:p>
        <a:p>
          <a:r>
            <a:rPr lang="en-US" sz="1100"/>
            <a:t>		CASE s.EstimateQuarter</a:t>
          </a:r>
        </a:p>
        <a:p>
          <a:r>
            <a:rPr lang="en-US" sz="1100"/>
            <a:t>			WHEN 1 THEN 31</a:t>
          </a:r>
        </a:p>
        <a:p>
          <a:r>
            <a:rPr lang="en-US" sz="1100"/>
            <a:t>			WHEN 2 THEN 30</a:t>
          </a:r>
        </a:p>
        <a:p>
          <a:r>
            <a:rPr lang="en-US" sz="1100"/>
            <a:t>			WHEN 3 THEN 30</a:t>
          </a:r>
        </a:p>
        <a:p>
          <a:r>
            <a:rPr lang="en-US" sz="1100"/>
            <a:t>			WHEN 4 THEN 31</a:t>
          </a:r>
        </a:p>
        <a:p>
          <a:r>
            <a:rPr lang="en-US" sz="1100"/>
            <a:t>			ELSE 31</a:t>
          </a:r>
        </a:p>
        <a:p>
          <a:r>
            <a:rPr lang="en-US" sz="1100"/>
            <a:t>			END</a:t>
          </a:r>
        </a:p>
        <a:p>
          <a:r>
            <a:rPr lang="en-US" sz="1100"/>
            <a:t>	ELSE DAY(s.AdvertisementDate)</a:t>
          </a:r>
        </a:p>
        <a:p>
          <a:r>
            <a:rPr lang="en-US" sz="1100"/>
            <a:t>	END</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0228A61-CF64-461F-B55A-30BB78BA0FDE}" name="Table1345" displayName="Table1345" ref="A3:I9" totalsRowShown="0" headerRowDxfId="15" headerRowBorderDxfId="14" tableBorderDxfId="13">
  <autoFilter ref="A3:I9" xr:uid="{529F854C-3535-4AFB-98E3-0740947B639F}"/>
  <sortState xmlns:xlrd2="http://schemas.microsoft.com/office/spreadsheetml/2017/richdata2" ref="A4:I9">
    <sortCondition ref="I3:I9"/>
  </sortState>
  <tableColumns count="9">
    <tableColumn id="1" xr3:uid="{2527AAAB-FE63-4209-8ED1-89EC8A691A4A}" name="Procurement Title" dataDxfId="12"/>
    <tableColumn id="2" xr3:uid="{0053631D-D377-4E4D-A8FA-BA012C7C37B3}" name="Description" dataDxfId="11"/>
    <tableColumn id="3" xr3:uid="{C67C94F8-79C5-4926-92B5-EC919C42F81F}" name="Department" dataDxfId="10"/>
    <tableColumn id="4" xr3:uid="{44368FF3-48E0-4039-9AD3-5ABA03B9DD41}" name="Category" dataDxfId="9" dataCellStyle="Currency"/>
    <tableColumn id="5" xr3:uid="{E43CB952-245D-4260-A682-0A62C19F3F79}" name="Estimate" dataDxfId="8" dataCellStyle="Currency"/>
    <tableColumn id="6" xr3:uid="{E225D439-28C8-4BBE-91BF-6CFDE4900C34}" name="Project Mgr" dataDxfId="7"/>
    <tableColumn id="7" xr3:uid="{18B57B54-1ADE-4FB6-9C0F-862430DE40FF}" name="Port Contact" dataDxfId="6"/>
    <tableColumn id="8" xr3:uid="{7ACBBEA8-B093-4FE4-BD52-79D0ABB92D45}" name="Port Contact Email" dataDxfId="5"/>
    <tableColumn id="9" xr3:uid="{FE27FE70-F700-415E-B298-2C0C0F0DA1C0}" name="Advertisement Date" dataDxfId="4"/>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4A5C74-38CA-4679-91DE-2A2C8332626E}">
  <sheetPr>
    <tabColor theme="4"/>
    <pageSetUpPr fitToPage="1"/>
  </sheetPr>
  <dimension ref="A1:I9"/>
  <sheetViews>
    <sheetView showGridLines="0" tabSelected="1" zoomScaleNormal="100" workbookViewId="0">
      <pane ySplit="3" topLeftCell="A4" activePane="bottomLeft" state="frozen"/>
      <selection activeCell="Q11" sqref="Q11"/>
      <selection pane="bottomLeft" activeCell="A2" sqref="A2"/>
    </sheetView>
  </sheetViews>
  <sheetFormatPr defaultColWidth="8.81640625" defaultRowHeight="14.5" x14ac:dyDescent="0.35"/>
  <cols>
    <col min="1" max="1" width="56.81640625" customWidth="1"/>
    <col min="2" max="2" width="78.1796875" style="2" customWidth="1"/>
    <col min="3" max="3" width="34.453125" bestFit="1" customWidth="1"/>
    <col min="4" max="4" width="19.7265625" style="20" bestFit="1" customWidth="1"/>
    <col min="5" max="5" width="21" style="19" bestFit="1" customWidth="1"/>
    <col min="6" max="6" width="27.453125" bestFit="1" customWidth="1"/>
    <col min="7" max="8" width="29.453125" bestFit="1" customWidth="1"/>
    <col min="9" max="9" width="19.54296875" customWidth="1"/>
  </cols>
  <sheetData>
    <row r="1" spans="1:9" s="1" customFormat="1" ht="23.5" x14ac:dyDescent="0.55000000000000004">
      <c r="A1" s="3" t="s">
        <v>9</v>
      </c>
      <c r="B1" s="14"/>
      <c r="C1" s="3"/>
      <c r="D1" s="7"/>
      <c r="E1" s="5"/>
    </row>
    <row r="2" spans="1:9" s="1" customFormat="1" ht="23.5" x14ac:dyDescent="0.55000000000000004">
      <c r="A2" s="4"/>
      <c r="B2" s="15"/>
      <c r="C2" s="3"/>
      <c r="D2" s="7"/>
      <c r="E2" s="5"/>
    </row>
    <row r="3" spans="1:9" s="2" customFormat="1" x14ac:dyDescent="0.35">
      <c r="A3" s="8" t="s">
        <v>2</v>
      </c>
      <c r="B3" s="8" t="s">
        <v>3</v>
      </c>
      <c r="C3" s="9" t="s">
        <v>4</v>
      </c>
      <c r="D3" s="10" t="s">
        <v>0</v>
      </c>
      <c r="E3" s="10" t="s">
        <v>5</v>
      </c>
      <c r="F3" s="10" t="s">
        <v>6</v>
      </c>
      <c r="G3" s="10" t="s">
        <v>1</v>
      </c>
      <c r="H3" s="10" t="s">
        <v>8</v>
      </c>
      <c r="I3" s="10" t="s">
        <v>7</v>
      </c>
    </row>
    <row r="4" spans="1:9" ht="29" x14ac:dyDescent="0.35">
      <c r="A4" s="12" t="s">
        <v>28</v>
      </c>
      <c r="B4" s="12" t="s">
        <v>29</v>
      </c>
      <c r="C4" s="6" t="s">
        <v>16</v>
      </c>
      <c r="D4" s="18" t="s">
        <v>15</v>
      </c>
      <c r="E4" s="16" t="s">
        <v>14</v>
      </c>
      <c r="F4" s="11" t="s">
        <v>25</v>
      </c>
      <c r="G4" s="11" t="s">
        <v>12</v>
      </c>
      <c r="H4" s="11" t="s">
        <v>13</v>
      </c>
      <c r="I4" s="13" t="s">
        <v>21</v>
      </c>
    </row>
    <row r="5" spans="1:9" ht="87" x14ac:dyDescent="0.35">
      <c r="A5" s="12" t="s">
        <v>35</v>
      </c>
      <c r="B5" s="12" t="s">
        <v>33</v>
      </c>
      <c r="C5" s="6" t="s">
        <v>11</v>
      </c>
      <c r="D5" s="18" t="s">
        <v>15</v>
      </c>
      <c r="E5" s="17"/>
      <c r="F5" s="11" t="s">
        <v>34</v>
      </c>
      <c r="G5" s="11" t="s">
        <v>23</v>
      </c>
      <c r="H5" s="11" t="s">
        <v>24</v>
      </c>
      <c r="I5" s="13" t="s">
        <v>21</v>
      </c>
    </row>
    <row r="6" spans="1:9" ht="58" x14ac:dyDescent="0.35">
      <c r="A6" s="12" t="s">
        <v>36</v>
      </c>
      <c r="B6" s="12" t="s">
        <v>37</v>
      </c>
      <c r="C6" s="6" t="s">
        <v>38</v>
      </c>
      <c r="D6" s="18" t="s">
        <v>15</v>
      </c>
      <c r="E6" s="16" t="s">
        <v>39</v>
      </c>
      <c r="F6" s="11" t="s">
        <v>40</v>
      </c>
      <c r="G6" s="11" t="s">
        <v>41</v>
      </c>
      <c r="H6" s="11" t="s">
        <v>42</v>
      </c>
      <c r="I6" s="13" t="s">
        <v>21</v>
      </c>
    </row>
    <row r="7" spans="1:9" x14ac:dyDescent="0.35">
      <c r="A7" s="12" t="s">
        <v>32</v>
      </c>
      <c r="B7" s="12" t="s">
        <v>32</v>
      </c>
      <c r="C7" s="6" t="s">
        <v>16</v>
      </c>
      <c r="D7" s="18" t="s">
        <v>15</v>
      </c>
      <c r="E7" s="16"/>
      <c r="F7" s="11" t="s">
        <v>18</v>
      </c>
      <c r="G7" s="11" t="s">
        <v>12</v>
      </c>
      <c r="H7" s="11" t="s">
        <v>13</v>
      </c>
      <c r="I7" s="13" t="s">
        <v>19</v>
      </c>
    </row>
    <row r="8" spans="1:9" x14ac:dyDescent="0.35">
      <c r="A8" s="12" t="s">
        <v>26</v>
      </c>
      <c r="B8" s="12" t="s">
        <v>27</v>
      </c>
      <c r="C8" s="6" t="s">
        <v>16</v>
      </c>
      <c r="D8" s="18" t="s">
        <v>15</v>
      </c>
      <c r="E8" s="16" t="s">
        <v>17</v>
      </c>
      <c r="F8" s="11" t="s">
        <v>18</v>
      </c>
      <c r="G8" s="11" t="s">
        <v>12</v>
      </c>
      <c r="H8" s="11" t="s">
        <v>13</v>
      </c>
      <c r="I8" s="13" t="s">
        <v>22</v>
      </c>
    </row>
    <row r="9" spans="1:9" x14ac:dyDescent="0.35">
      <c r="A9" s="12" t="s">
        <v>30</v>
      </c>
      <c r="B9" s="12" t="s">
        <v>31</v>
      </c>
      <c r="C9" s="6" t="s">
        <v>16</v>
      </c>
      <c r="D9" s="18" t="s">
        <v>15</v>
      </c>
      <c r="E9" s="18" t="s">
        <v>20</v>
      </c>
      <c r="F9" s="11" t="s">
        <v>25</v>
      </c>
      <c r="G9" s="11" t="s">
        <v>12</v>
      </c>
      <c r="H9" s="11" t="s">
        <v>13</v>
      </c>
      <c r="I9" s="13" t="s">
        <v>22</v>
      </c>
    </row>
  </sheetData>
  <phoneticPr fontId="25" type="noConversion"/>
  <conditionalFormatting sqref="A1:A2 C1:E2 D3:I3 A3:C6 D4:E6 A7:E9">
    <cfRule type="cellIs" dxfId="3" priority="7" stopIfTrue="1" operator="equal">
      <formula>0</formula>
    </cfRule>
  </conditionalFormatting>
  <conditionalFormatting sqref="A8">
    <cfRule type="cellIs" dxfId="2" priority="4" stopIfTrue="1" operator="equal">
      <formula>0</formula>
    </cfRule>
  </conditionalFormatting>
  <conditionalFormatting sqref="A3:E9 A1:A2 C1:E2 D3:I3">
    <cfRule type="cellIs" dxfId="1" priority="6" stopIfTrue="1" operator="equal">
      <formula>"(blank)"</formula>
    </cfRule>
  </conditionalFormatting>
  <conditionalFormatting sqref="A4:E9">
    <cfRule type="expression" dxfId="0" priority="5" stopIfTrue="1">
      <formula>MOD(ROW(),2)=0</formula>
    </cfRule>
  </conditionalFormatting>
  <pageMargins left="0.25" right="0.25" top="0.25" bottom="0.25" header="0.3" footer="0.3"/>
  <pageSetup paperSize="17" scale="95" fitToHeight="0" orientation="portrait" horizontalDpi="1200" verticalDpi="1200"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5E81CC-EC45-4563-BFB4-5A1A46CA1946}">
  <dimension ref="A1"/>
  <sheetViews>
    <sheetView workbookViewId="0">
      <selection activeCell="O24" sqref="O24"/>
    </sheetView>
  </sheetViews>
  <sheetFormatPr defaultRowHeight="14.5" x14ac:dyDescent="0.35"/>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F8DAE-4D62-4894-AB48-12C607594F36}">
  <dimension ref="B1:B30"/>
  <sheetViews>
    <sheetView workbookViewId="0">
      <selection activeCell="C15" sqref="C15"/>
    </sheetView>
  </sheetViews>
  <sheetFormatPr defaultRowHeight="14.5" x14ac:dyDescent="0.35"/>
  <cols>
    <col min="2" max="2" width="23.54296875" customWidth="1"/>
  </cols>
  <sheetData>
    <row r="1" spans="2:2" ht="15" thickBot="1" x14ac:dyDescent="0.4"/>
    <row r="2" spans="2:2" ht="29.5" thickBot="1" x14ac:dyDescent="0.4">
      <c r="B2" s="21" t="s">
        <v>10</v>
      </c>
    </row>
    <row r="3" spans="2:2" x14ac:dyDescent="0.35">
      <c r="B3" s="22">
        <v>44950</v>
      </c>
    </row>
    <row r="4" spans="2:2" x14ac:dyDescent="0.35">
      <c r="B4" s="23">
        <v>45023</v>
      </c>
    </row>
    <row r="5" spans="2:2" x14ac:dyDescent="0.35">
      <c r="B5" s="23">
        <v>45076</v>
      </c>
    </row>
    <row r="6" spans="2:2" x14ac:dyDescent="0.35">
      <c r="B6" s="23">
        <v>45131</v>
      </c>
    </row>
    <row r="7" spans="2:2" x14ac:dyDescent="0.35">
      <c r="B7" s="23">
        <v>45223</v>
      </c>
    </row>
    <row r="8" spans="2:2" x14ac:dyDescent="0.35">
      <c r="B8" s="23">
        <v>45287</v>
      </c>
    </row>
    <row r="9" spans="2:2" x14ac:dyDescent="0.35">
      <c r="B9" s="23">
        <v>45320</v>
      </c>
    </row>
    <row r="10" spans="2:2" x14ac:dyDescent="0.35">
      <c r="B10" s="23">
        <v>45349</v>
      </c>
    </row>
    <row r="11" spans="2:2" x14ac:dyDescent="0.35">
      <c r="B11" s="23">
        <v>45380</v>
      </c>
    </row>
    <row r="12" spans="2:2" x14ac:dyDescent="0.35">
      <c r="B12" s="23">
        <v>45408</v>
      </c>
    </row>
    <row r="13" spans="2:2" x14ac:dyDescent="0.35">
      <c r="B13" s="23">
        <v>45450</v>
      </c>
    </row>
    <row r="14" spans="2:2" x14ac:dyDescent="0.35">
      <c r="B14" s="23">
        <v>45723</v>
      </c>
    </row>
    <row r="15" spans="2:2" x14ac:dyDescent="0.35">
      <c r="B15" s="23"/>
    </row>
    <row r="16" spans="2:2" x14ac:dyDescent="0.35">
      <c r="B16" s="23"/>
    </row>
    <row r="17" spans="2:2" x14ac:dyDescent="0.35">
      <c r="B17" s="23"/>
    </row>
    <row r="18" spans="2:2" x14ac:dyDescent="0.35">
      <c r="B18" s="23"/>
    </row>
    <row r="19" spans="2:2" x14ac:dyDescent="0.35">
      <c r="B19" s="23"/>
    </row>
    <row r="20" spans="2:2" x14ac:dyDescent="0.35">
      <c r="B20" s="23"/>
    </row>
    <row r="21" spans="2:2" x14ac:dyDescent="0.35">
      <c r="B21" s="23"/>
    </row>
    <row r="22" spans="2:2" x14ac:dyDescent="0.35">
      <c r="B22" s="23"/>
    </row>
    <row r="23" spans="2:2" x14ac:dyDescent="0.35">
      <c r="B23" s="23"/>
    </row>
    <row r="24" spans="2:2" x14ac:dyDescent="0.35">
      <c r="B24" s="23"/>
    </row>
    <row r="25" spans="2:2" x14ac:dyDescent="0.35">
      <c r="B25" s="23"/>
    </row>
    <row r="26" spans="2:2" x14ac:dyDescent="0.35">
      <c r="B26" s="23"/>
    </row>
    <row r="27" spans="2:2" x14ac:dyDescent="0.35">
      <c r="B27" s="23"/>
    </row>
    <row r="28" spans="2:2" x14ac:dyDescent="0.35">
      <c r="B28" s="23"/>
    </row>
    <row r="29" spans="2:2" x14ac:dyDescent="0.35">
      <c r="B29" s="23"/>
    </row>
    <row r="30" spans="2:2" x14ac:dyDescent="0.35">
      <c r="B30" s="23"/>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29C1D7AB2E2294D939D8AF2692571E3" ma:contentTypeVersion="16" ma:contentTypeDescription="Create a new document." ma:contentTypeScope="" ma:versionID="093d4dec00a9eb2c630c326f988d30f7">
  <xsd:schema xmlns:xsd="http://www.w3.org/2001/XMLSchema" xmlns:xs="http://www.w3.org/2001/XMLSchema" xmlns:p="http://schemas.microsoft.com/office/2006/metadata/properties" xmlns:ns3="c6fcfd76-1231-4c18-8ce4-1bb44770211e" xmlns:ns4="6a18a135-7534-45d9-8407-72762dfeafc1" targetNamespace="http://schemas.microsoft.com/office/2006/metadata/properties" ma:root="true" ma:fieldsID="f05ef10120400be67a2202d40dbf6b98" ns3:_="" ns4:_="">
    <xsd:import namespace="c6fcfd76-1231-4c18-8ce4-1bb44770211e"/>
    <xsd:import namespace="6a18a135-7534-45d9-8407-72762dfeafc1"/>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LengthInSeconds" minOccurs="0"/>
                <xsd:element ref="ns3:_activity" minOccurs="0"/>
                <xsd:element ref="ns4:SharedWithUsers" minOccurs="0"/>
                <xsd:element ref="ns4:SharedWithDetails" minOccurs="0"/>
                <xsd:element ref="ns4:SharingHintHash" minOccurs="0"/>
                <xsd:element ref="ns3:MediaServiceObjectDetectorVersions" minOccurs="0"/>
                <xsd:element ref="ns3:MediaServiceSearchProperties" minOccurs="0"/>
                <xsd:element ref="ns3:MediaServiceGenerationTime" minOccurs="0"/>
                <xsd:element ref="ns3:MediaServiceEventHashCode" minOccurs="0"/>
                <xsd:element ref="ns3:MediaServiceSystemTags"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6fcfd76-1231-4c18-8ce4-1bb44770211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_activity" ma:index="13" nillable="true" ma:displayName="_activity" ma:hidden="true" ma:internalName="_activity">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Location" ma:index="23"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a18a135-7534-45d9-8407-72762dfeafc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c6fcfd76-1231-4c18-8ce4-1bb44770211e" xsi:nil="true"/>
  </documentManagement>
</p:properties>
</file>

<file path=customXml/itemProps1.xml><?xml version="1.0" encoding="utf-8"?>
<ds:datastoreItem xmlns:ds="http://schemas.openxmlformats.org/officeDocument/2006/customXml" ds:itemID="{70D3215C-9BCC-4C19-A9CC-08EA9D2D80D8}">
  <ds:schemaRefs>
    <ds:schemaRef ds:uri="http://schemas.microsoft.com/sharepoint/v3/contenttype/forms"/>
  </ds:schemaRefs>
</ds:datastoreItem>
</file>

<file path=customXml/itemProps2.xml><?xml version="1.0" encoding="utf-8"?>
<ds:datastoreItem xmlns:ds="http://schemas.openxmlformats.org/officeDocument/2006/customXml" ds:itemID="{1A44953E-EB48-49DB-9076-8767693D3F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6fcfd76-1231-4c18-8ce4-1bb44770211e"/>
    <ds:schemaRef ds:uri="6a18a135-7534-45d9-8407-72762dfeafc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399103F-8549-4AAE-AD02-0CE2C441503A}">
  <ds:schemaRefs>
    <ds:schemaRef ds:uri="http://purl.org/dc/elements/1.1/"/>
    <ds:schemaRef ds:uri="http://schemas.microsoft.com/office/2006/documentManagement/types"/>
    <ds:schemaRef ds:uri="http://purl.org/dc/terms/"/>
    <ds:schemaRef ds:uri="http://purl.org/dc/dcmitype/"/>
    <ds:schemaRef ds:uri="c6fcfd76-1231-4c18-8ce4-1bb44770211e"/>
    <ds:schemaRef ds:uri="6a18a135-7534-45d9-8407-72762dfeafc1"/>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Purchasing</vt:lpstr>
      <vt:lpstr>query</vt:lpstr>
      <vt:lpstr>Distribution Log</vt:lpstr>
      <vt:lpstr>Purchasing!Print_Titles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2019-07-11T21:26:29Z</dcterms:created>
  <dcterms:modified xsi:type="dcterms:W3CDTF">2025-07-01T19:56:29Z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0x010100729C1D7AB2E2294D939D8AF2692571E3</vt:lpwstr>
  </property>
</Properties>
</file>