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updateLinks="never" codeName="ThisWorkbook" hidePivotFieldList="1" defaultThemeVersion="124226"/>
  <xr:revisionPtr revIDLastSave="23" documentId="8_{BF8CD047-B335-43E1-B2C6-4621C22FC96B}" xr6:coauthVersionLast="47" xr6:coauthVersionMax="47" xr10:uidLastSave="{3B94FF7B-8DE5-466C-8B1D-79D8462D6752}"/>
  <bookViews>
    <workbookView xWindow="-14565" yWindow="-16320" windowWidth="29040" windowHeight="1572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Consulting!$A$3:$E$23</definedName>
    <definedName name="_xlnm.Print_Titles" localSheetId="0">Consulting!$3:$3</definedName>
  </definedNames>
  <calcPr calcId="191028"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<sst xmlns="http://schemas.openxmlformats.org/spreadsheetml/2006/main" count="181" uniqueCount="104">
  <si>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</si>
  <si>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</si>
  <si>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</si>
  <si>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</si>
  <si>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</si>
  <si>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</si>
  <si>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</si>
  <si>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</si>
  <si>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</si>
  <si>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</si>
  <si>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</si>
  <si>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Airfield Operations</t>
  </si>
  <si>
    <t>Waterfront Project Management</t>
  </si>
  <si>
    <t>Consulting Services</t>
  </si>
  <si>
    <t>TBD - Future Projects</t>
  </si>
  <si>
    <t>futureprojects@portseattle.org</t>
  </si>
  <si>
    <t>Construction Management</t>
  </si>
  <si>
    <t>$200K - $300K</t>
  </si>
  <si>
    <t>Aviation Project Management Group</t>
  </si>
  <si>
    <t>Northwest Seaport Alliance (NWSA)</t>
  </si>
  <si>
    <t>Huffman, Valerie</t>
  </si>
  <si>
    <t>Meyer, Tim</t>
  </si>
  <si>
    <t>Rabbo, Hala</t>
  </si>
  <si>
    <t>Rabbo.H@portseattle.org</t>
  </si>
  <si>
    <t>$400K - $600K</t>
  </si>
  <si>
    <t>TBD</t>
  </si>
  <si>
    <t>Shelton, William - Contractor</t>
  </si>
  <si>
    <t>$4M - $5M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</si>
  <si>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</si>
  <si>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</si>
  <si>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</si>
  <si>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</si>
  <si>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</si>
  <si>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</si>
  <si>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</si>
  <si>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</si>
  <si>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</si>
  <si>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</si>
  <si>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$500K - $600K</t>
  </si>
  <si>
    <t>3Q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</si>
  <si>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</si>
  <si>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</si>
  <si>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</si>
  <si>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4Q 2025</t>
  </si>
  <si>
    <t>1Q 2026</t>
  </si>
  <si>
    <t>2Q 2026</t>
  </si>
  <si>
    <t>3Q 2026</t>
  </si>
  <si>
    <t>Gaitho, Alex</t>
  </si>
  <si>
    <t>BUILDING 165A RENOVATION - Design</t>
  </si>
  <si>
    <t>Design work to support cargo Building Renovation for building 165A.</t>
  </si>
  <si>
    <t>4Q 2026</t>
  </si>
  <si>
    <t>Satellite Train System (STS) Replacement - North Satellite Pedestrian Corridor (Design)</t>
  </si>
  <si>
    <t>Pedestrian connection between Concourse D and North Satellite to support Satellite Train System upgrades and STS tunnel rehab.</t>
  </si>
  <si>
    <t>Dysart, Michael</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</si>
  <si>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</si>
  <si>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</si>
  <si>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Satellite Train System (STS) APM Replacement &amp; STS Tunnel Rehab - Design</t>
  </si>
  <si>
    <t>Aviation Maintenance</t>
  </si>
  <si>
    <t>Baggage Optimization Testing and Inspection</t>
  </si>
  <si>
    <t>Special inspection and testing shall meet the minimum requirements of International Building Code Section 1704 and will be in accordance with the approved plans and specifications.  The consultant shall provide material testing and special inspections and work directly with the Port Construction Manager,  Inspector and Contractor to establish a schedule for contracted services based on project schedule.  The consultant shall be available to conduct services within 24 hours of notification from the Port.  The consultant shall provide code related inspection services as described in the project documents and as directed by the Authorities Having Jurisdiction.  The consultant’s quality control manager shall perform periodic audits on project inspectors and laboratory personnel to ensure all services are conducted per industry standards, including maintaining and calibrating associated equipment used in providing these services.  The consultant shall provide all labor, equipment, and material for testing and laboratory services ordered under this contract, shall be responsible for managing its budget and notifying the Port if work cannot be completed within budget, and are required to inform the Port CM in advance of any concerns that may have in their ability to complete the work as contracted.</t>
  </si>
  <si>
    <t>Maddox, Lisa</t>
  </si>
  <si>
    <t>Maddox.L@portseattle.org</t>
  </si>
  <si>
    <t>Fishermen's Terminal (FT) Northwest Dock Rehabilitation​ - Design</t>
  </si>
  <si>
    <t xml:space="preserve">Removal/Replacement of ~30,000sf of timber pile supported pier structure with longer span steel or concrete pile supported structure Utility upgrades including electrical, water, possible sewer pump out, lighting </t>
  </si>
  <si>
    <t>Longridge, Mark</t>
  </si>
  <si>
    <t>$3M - $5M</t>
  </si>
  <si>
    <t>Leonard, Tim</t>
  </si>
  <si>
    <t>T46 SPU Storm Sewer Pipe Repair - Waterside Design</t>
  </si>
  <si>
    <t>Design work to support waterside Terminal 46 SPU Storm Sewer Pipe Repair</t>
  </si>
  <si>
    <t>3Q 2027</t>
  </si>
  <si>
    <t>Air Cargo Road Phase 2 (Design)</t>
  </si>
  <si>
    <t>Design work to support completion of safety and renewal/replacement improvements along Air Cargo Rd between S 168th St and S 154th St at SEA.</t>
  </si>
  <si>
    <t>T91 Dock Rehab Design Services</t>
  </si>
  <si>
    <t>Design work to support dock rehab work at Terminal 91.  Scope details to be provided in the near future.</t>
  </si>
  <si>
    <t>South King and Port Communities Fund Environmental Improvement Program</t>
  </si>
  <si>
    <t xml:space="preserve">The South King and Port Communities Fund Environmental Improvement Program (formerly the South King County Community Investment Fund Environmental Grants Program) builds off the successful past five years of the South King County Community Investment Fund (2019-2024) and the Airport Community Ecology (ACE) Fund Small Matching Grants Program (2017-2019) . The Port of Seattle invites community organizations, chambers of commerce, service organizations, community, youth, or athletic associations, or other similar associations to submit applications for public improvement projects within the funding area.  The eligibility area now includes the cities of Renton, Kent, Renton, neighborhoods in the Duwamish Valley/Beacon Hill/South Seattle along with continued investments in the near-airport cities of SeaTac, Des Moines, Tukwila, Federal Way, Normandy Park, and Burien. Projects can be funded up to three years and with a project cap of $20,000 per year. Applying organizations must have their 501(c)3 status. Fiscally sponsored organizations are accepted.  </t>
  </si>
  <si>
    <t>External Relations</t>
  </si>
  <si>
    <t>$600K</t>
  </si>
  <si>
    <t>McClure, AJ</t>
  </si>
  <si>
    <t>Hassard, Carol</t>
  </si>
  <si>
    <t>Hassard.C@portseattle.org</t>
  </si>
  <si>
    <t>South King and Port Communities Fund (SKPCF) Capacity Building Track Administrator</t>
  </si>
  <si>
    <t>Administer, implement and co-design a program to provide capacity building and mentorship for community-based organizations with the goals to: •Increase knowledge about jobs and careers in Port-related industries •Gain connections with industry experts or employers in Port-related industries •Increase skills on how to apply for RFPs with Port of Seattle</t>
  </si>
  <si>
    <t>Equity, Diversity, &amp; Inclusion</t>
  </si>
  <si>
    <t>$1.3M - $1.7M</t>
  </si>
  <si>
    <t>Vue, Cathy</t>
  </si>
  <si>
    <t>Gate A6 Wide Body Remediation - Design</t>
  </si>
  <si>
    <t>The Gate A6 Widebody Remediation project aims to resolve operational constraints caused by limited aircraft clearance and Ground Service Equipment (GSE) movement at Seattle-Tacoma International Airport (SEA). Scope includes partial demolition of Gate Pod A, PLB relocations at Gates A7 and A8, apron striping modifications, and GSE path realignment. These improvements will enhance gate flexibility, support widebody operations, and improve overall airfield efficiency.</t>
  </si>
  <si>
    <t>$2.3M - $2.7M</t>
  </si>
  <si>
    <t>​​Commission, Executive, External Relations Consultant Services IDIQ​</t>
  </si>
  <si>
    <t xml:space="preserve">The Port plans to procure and execute (2) personal services indefinite delivery, indefinite quantity (IDIQ) contracts for consultant support for the Commission, Executive and External Relations offices for meeting facilitation, guiding strategic planning efforts, conducting team-building exercises, and providing leadership coaching.​ </t>
  </si>
  <si>
    <t>Edwards, Pearse</t>
  </si>
  <si>
    <t>Aviation Maintenance Capital Liaison Support Services IDIQ</t>
  </si>
  <si>
    <t>Supplemental external resources for Aviation Maintenance Capital Liaison</t>
  </si>
  <si>
    <t>Taulelei, Brendalynn</t>
  </si>
  <si>
    <t>East Waterway Sediment Cleanup - Design</t>
  </si>
  <si>
    <t>EPA selected remedial action to be implemented by the Port of Seattle, in coordination with the City of Seattle and King County, with oversight from the EPA, to address and clean up contaminated sediments in the 157 Ac East Waterway Operable Unit (OU) of the Harbor Island Superfund Site.</t>
  </si>
  <si>
    <t>Maritime Environmental Services</t>
  </si>
  <si>
    <t>$10M - $20M</t>
  </si>
  <si>
    <t>​​Ground Service Equipment Inspection​ Services</t>
  </si>
  <si>
    <t>Provide periodic on-site Ground Service Equipment (GSE) condition inspection services to support the SMS Quality Assurance Program at the Seattle-Tacoma International Airport (SEA). Inspector will provide tools and expertise to complete thorough equipment inspection of ground service equipment as scheduled by the Port of Seattle.</t>
  </si>
  <si>
    <t>Varo, Adam</t>
  </si>
  <si>
    <t>Bright, Spencer</t>
  </si>
  <si>
    <t>1Q 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</si>
</sst>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1">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xf numFmtId="0" fontId="1" fillId="0" borderId="15" xfId="0" applyFont="1" applyBorder="1" applyAlignment="1">
      <alignment wrapText="1"/>
    </xf>
    <xf numFmtId="0" fontId="1" fillId="0" borderId="15" xfId="0" applyFont="1" applyBorder="1" applyAlignment="1">
      <alignment horizontal="center"/>
    </xf>
    <xf numFmtId="164" fontId="1" fillId="0" borderId="15" xfId="1" applyNumberFormat="1" applyFont="1" applyBorder="1" applyAlignment="1">
      <alignment horizontal="left"/>
    </xf>
    <xf numFmtId="0" fontId="0" fillId="0" borderId="15" xfId="0" applyBorder="1"/>
    <xf numFmtId="14" fontId="0" fillId="0" borderId="15"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23" totalsRowShown="0" headerRowDxfId="18" headerRowBorderDxfId="17" tableBorderDxfId="16">
  <autoFilter ref="A3:I23" xr:uid="{529F854C-3535-4AFB-98E3-0740947B639F}"/>
  <sortState xmlns:xlrd2="http://schemas.microsoft.com/office/spreadsheetml/2017/richdata2" ref="A4:I17">
    <sortCondition ref="I3:I17"/>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23"/>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2"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29" x14ac:dyDescent="0.35">
      <c r="A4" s="13" t="s">
        <v>72</v>
      </c>
      <c r="B4" s="13" t="s">
        <v>73</v>
      </c>
      <c r="C4" s="6" t="s">
        <v>12</v>
      </c>
      <c r="D4" s="19" t="s">
        <v>13</v>
      </c>
      <c r="E4" s="17" t="s">
        <v>27</v>
      </c>
      <c r="F4" s="12" t="s">
        <v>26</v>
      </c>
      <c r="G4" s="12" t="s">
        <v>14</v>
      </c>
      <c r="H4" s="12" t="s">
        <v>15</v>
      </c>
      <c r="I4" s="14">
        <v>45882</v>
      </c>
    </row>
    <row r="5" spans="1:9" ht="188.5" x14ac:dyDescent="0.35">
      <c r="A5" s="13" t="s">
        <v>74</v>
      </c>
      <c r="B5" s="13" t="s">
        <v>75</v>
      </c>
      <c r="C5" s="6" t="s">
        <v>76</v>
      </c>
      <c r="D5" s="19" t="s">
        <v>13</v>
      </c>
      <c r="E5" s="18" t="s">
        <v>77</v>
      </c>
      <c r="F5" s="12" t="s">
        <v>78</v>
      </c>
      <c r="G5" s="12" t="s">
        <v>79</v>
      </c>
      <c r="H5" s="12" t="s">
        <v>80</v>
      </c>
      <c r="I5" s="14">
        <v>45908</v>
      </c>
    </row>
    <row r="6" spans="1:9" ht="72.5" x14ac:dyDescent="0.35">
      <c r="A6" s="13" t="s">
        <v>81</v>
      </c>
      <c r="B6" s="13" t="s">
        <v>82</v>
      </c>
      <c r="C6" s="6" t="s">
        <v>83</v>
      </c>
      <c r="D6" s="19" t="s">
        <v>13</v>
      </c>
      <c r="E6" s="17" t="s">
        <v>84</v>
      </c>
      <c r="F6" s="12" t="s">
        <v>85</v>
      </c>
      <c r="G6" s="12" t="s">
        <v>79</v>
      </c>
      <c r="H6" s="12" t="s">
        <v>80</v>
      </c>
      <c r="I6" s="14">
        <v>45923</v>
      </c>
    </row>
    <row r="7" spans="1:9" ht="87" x14ac:dyDescent="0.35">
      <c r="A7" s="13" t="s">
        <v>86</v>
      </c>
      <c r="B7" s="13" t="s">
        <v>87</v>
      </c>
      <c r="C7" s="6" t="s">
        <v>18</v>
      </c>
      <c r="D7" s="19" t="s">
        <v>13</v>
      </c>
      <c r="E7" s="17" t="s">
        <v>88</v>
      </c>
      <c r="F7" s="12" t="s">
        <v>47</v>
      </c>
      <c r="G7" s="12" t="s">
        <v>30</v>
      </c>
      <c r="H7" s="12" t="s">
        <v>31</v>
      </c>
      <c r="I7" s="14" t="s">
        <v>39</v>
      </c>
    </row>
    <row r="8" spans="1:9" ht="58" x14ac:dyDescent="0.35">
      <c r="A8" s="13" t="s">
        <v>89</v>
      </c>
      <c r="B8" s="13" t="s">
        <v>90</v>
      </c>
      <c r="C8" s="6" t="s">
        <v>76</v>
      </c>
      <c r="D8" s="19" t="s">
        <v>13</v>
      </c>
      <c r="E8" s="19" t="s">
        <v>24</v>
      </c>
      <c r="F8" s="12" t="s">
        <v>91</v>
      </c>
      <c r="G8" s="12" t="s">
        <v>60</v>
      </c>
      <c r="H8" s="12" t="s">
        <v>61</v>
      </c>
      <c r="I8" s="14" t="s">
        <v>39</v>
      </c>
    </row>
    <row r="9" spans="1:9" ht="43.5" x14ac:dyDescent="0.35">
      <c r="A9" s="13" t="s">
        <v>62</v>
      </c>
      <c r="B9" s="13" t="s">
        <v>63</v>
      </c>
      <c r="C9" s="6" t="s">
        <v>12</v>
      </c>
      <c r="D9" s="19" t="s">
        <v>13</v>
      </c>
      <c r="E9" s="17" t="s">
        <v>27</v>
      </c>
      <c r="F9" s="12" t="s">
        <v>64</v>
      </c>
      <c r="G9" s="12" t="s">
        <v>14</v>
      </c>
      <c r="H9" s="12" t="s">
        <v>15</v>
      </c>
      <c r="I9" s="14" t="s">
        <v>39</v>
      </c>
    </row>
    <row r="10" spans="1:9" x14ac:dyDescent="0.35">
      <c r="A10" s="13" t="s">
        <v>67</v>
      </c>
      <c r="B10" s="13" t="s">
        <v>68</v>
      </c>
      <c r="C10" s="6" t="s">
        <v>19</v>
      </c>
      <c r="D10" s="19" t="s">
        <v>13</v>
      </c>
      <c r="E10" s="17"/>
      <c r="F10" s="12" t="s">
        <v>20</v>
      </c>
      <c r="G10" s="12" t="s">
        <v>14</v>
      </c>
      <c r="H10" s="12" t="s">
        <v>15</v>
      </c>
      <c r="I10" s="14" t="s">
        <v>43</v>
      </c>
    </row>
    <row r="11" spans="1:9" x14ac:dyDescent="0.35">
      <c r="A11" s="13" t="s">
        <v>92</v>
      </c>
      <c r="B11" s="13" t="s">
        <v>93</v>
      </c>
      <c r="C11" s="8" t="s">
        <v>57</v>
      </c>
      <c r="D11" s="19" t="s">
        <v>13</v>
      </c>
      <c r="E11" s="20" t="s">
        <v>38</v>
      </c>
      <c r="F11" s="12" t="s">
        <v>94</v>
      </c>
      <c r="G11" s="12" t="s">
        <v>30</v>
      </c>
      <c r="H11" s="12" t="s">
        <v>31</v>
      </c>
      <c r="I11" s="14" t="s">
        <v>43</v>
      </c>
    </row>
    <row r="12" spans="1:9" ht="58" x14ac:dyDescent="0.35">
      <c r="A12" s="13" t="s">
        <v>95</v>
      </c>
      <c r="B12" s="13" t="s">
        <v>96</v>
      </c>
      <c r="C12" s="6" t="s">
        <v>97</v>
      </c>
      <c r="D12" s="19" t="s">
        <v>13</v>
      </c>
      <c r="E12" s="17" t="s">
        <v>98</v>
      </c>
      <c r="F12" s="12" t="s">
        <v>66</v>
      </c>
      <c r="G12" s="12" t="s">
        <v>14</v>
      </c>
      <c r="H12" s="12" t="s">
        <v>15</v>
      </c>
      <c r="I12" s="14" t="s">
        <v>43</v>
      </c>
    </row>
    <row r="13" spans="1:9" ht="58" x14ac:dyDescent="0.35">
      <c r="A13" s="13" t="s">
        <v>99</v>
      </c>
      <c r="B13" s="13" t="s">
        <v>100</v>
      </c>
      <c r="C13" s="8" t="s">
        <v>11</v>
      </c>
      <c r="D13" s="19" t="s">
        <v>13</v>
      </c>
      <c r="E13" s="17" t="s">
        <v>17</v>
      </c>
      <c r="F13" s="12" t="s">
        <v>101</v>
      </c>
      <c r="G13" s="12" t="s">
        <v>14</v>
      </c>
      <c r="H13" s="12" t="s">
        <v>15</v>
      </c>
      <c r="I13" s="14" t="s">
        <v>43</v>
      </c>
    </row>
    <row r="14" spans="1:9" ht="217.5" x14ac:dyDescent="0.35">
      <c r="A14" s="13" t="s">
        <v>58</v>
      </c>
      <c r="B14" s="13" t="s">
        <v>59</v>
      </c>
      <c r="C14" s="6" t="s">
        <v>16</v>
      </c>
      <c r="D14" s="19" t="s">
        <v>13</v>
      </c>
      <c r="E14" s="19" t="s">
        <v>17</v>
      </c>
      <c r="F14" s="12" t="s">
        <v>33</v>
      </c>
      <c r="G14" s="12" t="s">
        <v>60</v>
      </c>
      <c r="H14" s="12" t="s">
        <v>61</v>
      </c>
      <c r="I14" s="14" t="s">
        <v>43</v>
      </c>
    </row>
    <row r="15" spans="1:9" ht="58" x14ac:dyDescent="0.35">
      <c r="A15" s="13" t="s">
        <v>35</v>
      </c>
      <c r="B15" s="13" t="s">
        <v>36</v>
      </c>
      <c r="C15" s="6" t="s">
        <v>16</v>
      </c>
      <c r="D15" s="19" t="s">
        <v>13</v>
      </c>
      <c r="E15" s="17" t="s">
        <v>37</v>
      </c>
      <c r="F15" s="12" t="s">
        <v>33</v>
      </c>
      <c r="G15" s="12" t="s">
        <v>14</v>
      </c>
      <c r="H15" s="12" t="s">
        <v>15</v>
      </c>
      <c r="I15" s="14" t="s">
        <v>44</v>
      </c>
    </row>
    <row r="16" spans="1:9" ht="29" x14ac:dyDescent="0.35">
      <c r="A16" s="13" t="s">
        <v>70</v>
      </c>
      <c r="B16" s="13" t="s">
        <v>71</v>
      </c>
      <c r="C16" s="6" t="s">
        <v>18</v>
      </c>
      <c r="D16" s="19" t="s">
        <v>13</v>
      </c>
      <c r="E16" s="17" t="s">
        <v>65</v>
      </c>
      <c r="F16" s="12" t="s">
        <v>21</v>
      </c>
      <c r="G16" s="12" t="s">
        <v>30</v>
      </c>
      <c r="H16" s="12" t="s">
        <v>31</v>
      </c>
      <c r="I16" s="14" t="s">
        <v>45</v>
      </c>
    </row>
    <row r="17" spans="1:9" ht="29" x14ac:dyDescent="0.35">
      <c r="A17" s="13" t="s">
        <v>28</v>
      </c>
      <c r="B17" s="13" t="s">
        <v>29</v>
      </c>
      <c r="C17" s="6" t="s">
        <v>18</v>
      </c>
      <c r="D17" s="19" t="s">
        <v>13</v>
      </c>
      <c r="E17" s="17" t="s">
        <v>25</v>
      </c>
      <c r="F17" s="12" t="s">
        <v>34</v>
      </c>
      <c r="G17" s="12" t="s">
        <v>30</v>
      </c>
      <c r="H17" s="12" t="s">
        <v>31</v>
      </c>
      <c r="I17" s="14" t="s">
        <v>46</v>
      </c>
    </row>
    <row r="18" spans="1:9" ht="29" x14ac:dyDescent="0.35">
      <c r="A18" s="13" t="s">
        <v>32</v>
      </c>
      <c r="B18" s="13" t="s">
        <v>29</v>
      </c>
      <c r="C18" s="6" t="s">
        <v>18</v>
      </c>
      <c r="D18" s="19" t="s">
        <v>13</v>
      </c>
      <c r="E18" s="19"/>
      <c r="F18" s="12" t="s">
        <v>34</v>
      </c>
      <c r="G18" s="12" t="s">
        <v>30</v>
      </c>
      <c r="H18" s="12" t="s">
        <v>31</v>
      </c>
      <c r="I18" s="14" t="s">
        <v>46</v>
      </c>
    </row>
    <row r="19" spans="1:9" x14ac:dyDescent="0.35">
      <c r="A19" s="13" t="s">
        <v>48</v>
      </c>
      <c r="B19" s="13" t="s">
        <v>49</v>
      </c>
      <c r="C19" s="6" t="s">
        <v>18</v>
      </c>
      <c r="D19" s="19" t="s">
        <v>13</v>
      </c>
      <c r="E19" s="19" t="s">
        <v>25</v>
      </c>
      <c r="F19" s="12"/>
      <c r="G19" s="12" t="s">
        <v>14</v>
      </c>
      <c r="H19" s="12" t="s">
        <v>15</v>
      </c>
      <c r="I19" s="14">
        <v>46336</v>
      </c>
    </row>
    <row r="20" spans="1:9" ht="29" x14ac:dyDescent="0.35">
      <c r="A20" s="26" t="s">
        <v>40</v>
      </c>
      <c r="B20" s="26" t="s">
        <v>41</v>
      </c>
      <c r="C20" s="27" t="s">
        <v>42</v>
      </c>
      <c r="D20" s="28" t="s">
        <v>13</v>
      </c>
      <c r="E20" s="28" t="s">
        <v>24</v>
      </c>
      <c r="F20" s="29" t="s">
        <v>102</v>
      </c>
      <c r="G20" s="29" t="s">
        <v>14</v>
      </c>
      <c r="H20" s="29" t="s">
        <v>15</v>
      </c>
      <c r="I20" s="30" t="s">
        <v>50</v>
      </c>
    </row>
    <row r="21" spans="1:9" ht="43.5" x14ac:dyDescent="0.35">
      <c r="A21" s="26" t="s">
        <v>56</v>
      </c>
      <c r="B21" s="26" t="s">
        <v>55</v>
      </c>
      <c r="C21" s="27" t="s">
        <v>18</v>
      </c>
      <c r="D21" s="28" t="s">
        <v>13</v>
      </c>
      <c r="E21" s="28"/>
      <c r="F21" s="29" t="s">
        <v>53</v>
      </c>
      <c r="G21" s="29" t="s">
        <v>22</v>
      </c>
      <c r="H21" s="29" t="s">
        <v>23</v>
      </c>
      <c r="I21" s="30" t="s">
        <v>50</v>
      </c>
    </row>
    <row r="22" spans="1:9" ht="29" x14ac:dyDescent="0.35">
      <c r="A22" s="26" t="s">
        <v>51</v>
      </c>
      <c r="B22" s="26" t="s">
        <v>52</v>
      </c>
      <c r="C22" s="27" t="s">
        <v>18</v>
      </c>
      <c r="D22" s="28" t="s">
        <v>13</v>
      </c>
      <c r="E22" s="28"/>
      <c r="F22" s="29" t="s">
        <v>53</v>
      </c>
      <c r="G22" s="29" t="s">
        <v>22</v>
      </c>
      <c r="H22" s="29" t="s">
        <v>23</v>
      </c>
      <c r="I22" s="30" t="s">
        <v>69</v>
      </c>
    </row>
    <row r="23" spans="1:9" ht="43.5" x14ac:dyDescent="0.35">
      <c r="A23" s="26" t="s">
        <v>54</v>
      </c>
      <c r="B23" s="26" t="s">
        <v>55</v>
      </c>
      <c r="C23" s="27" t="s">
        <v>18</v>
      </c>
      <c r="D23" s="28" t="s">
        <v>13</v>
      </c>
      <c r="E23" s="28"/>
      <c r="F23" s="29" t="s">
        <v>53</v>
      </c>
      <c r="G23" s="29" t="s">
        <v>22</v>
      </c>
      <c r="H23" s="29" t="s">
        <v>23</v>
      </c>
      <c r="I23" s="30" t="s">
        <v>103</v>
      </c>
    </row>
  </sheetData>
  <phoneticPr fontId="25" type="noConversion"/>
  <conditionalFormatting sqref="A1:A2 C1:E2 D3:I3 A3:C6 D4:E6 A7:E17">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7">
    <cfRule type="cellIs" dxfId="3" priority="1" stopIfTrue="1" operator="equal">
      <formula>"(blank)"</formula>
    </cfRule>
    <cfRule type="cellIs" dxfId="2" priority="2" stopIfTrue="1" operator="equal">
      <formula>0</formula>
    </cfRule>
  </conditionalFormatting>
  <conditionalFormatting sqref="A3:E23">
    <cfRule type="cellIs" dxfId="1" priority="3" stopIfTrue="1" operator="equal">
      <formula>"(blank)"</formula>
    </cfRule>
  </conditionalFormatting>
  <conditionalFormatting sqref="A4:E23">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3" t="s">
        <v>10</v>
      </c>
    </row>
    <row r="3" spans="2:2" x14ac:dyDescent="0.35">
      <c r="B3" s="24">
        <v>44950</v>
      </c>
    </row>
    <row r="4" spans="2:2" x14ac:dyDescent="0.35">
      <c r="B4" s="25">
        <v>45023</v>
      </c>
    </row>
    <row r="5" spans="2:2" x14ac:dyDescent="0.35">
      <c r="B5" s="25">
        <v>45076</v>
      </c>
    </row>
    <row r="6" spans="2:2" x14ac:dyDescent="0.35">
      <c r="B6" s="25">
        <v>45131</v>
      </c>
    </row>
    <row r="7" spans="2:2" x14ac:dyDescent="0.35">
      <c r="B7" s="25">
        <v>45223</v>
      </c>
    </row>
    <row r="8" spans="2:2" x14ac:dyDescent="0.35">
      <c r="B8" s="25">
        <v>45287</v>
      </c>
    </row>
    <row r="9" spans="2:2" x14ac:dyDescent="0.35">
      <c r="B9" s="25">
        <v>45320</v>
      </c>
    </row>
    <row r="10" spans="2:2" x14ac:dyDescent="0.35">
      <c r="B10" s="25">
        <v>45349</v>
      </c>
    </row>
    <row r="11" spans="2:2" x14ac:dyDescent="0.35">
      <c r="B11" s="25">
        <v>45380</v>
      </c>
    </row>
    <row r="12" spans="2:2" x14ac:dyDescent="0.35">
      <c r="B12" s="25">
        <v>45408</v>
      </c>
    </row>
    <row r="13" spans="2:2" x14ac:dyDescent="0.35">
      <c r="B13" s="25">
        <v>45450</v>
      </c>
    </row>
    <row r="14" spans="2:2" x14ac:dyDescent="0.35">
      <c r="B14" s="25">
        <v>45723</v>
      </c>
    </row>
    <row r="15" spans="2:2" x14ac:dyDescent="0.35">
      <c r="B15" s="25"/>
    </row>
    <row r="16" spans="2:2" x14ac:dyDescent="0.35">
      <c r="B16" s="25"/>
    </row>
    <row r="17" spans="2:2" x14ac:dyDescent="0.35">
      <c r="B17" s="25"/>
    </row>
    <row r="18" spans="2:2" x14ac:dyDescent="0.35">
      <c r="B18" s="25"/>
    </row>
    <row r="19" spans="2:2" x14ac:dyDescent="0.35">
      <c r="B19" s="25"/>
    </row>
    <row r="20" spans="2:2" x14ac:dyDescent="0.35">
      <c r="B20" s="25"/>
    </row>
    <row r="21" spans="2:2" x14ac:dyDescent="0.35">
      <c r="B21" s="25"/>
    </row>
    <row r="22" spans="2:2" x14ac:dyDescent="0.35">
      <c r="B22" s="25"/>
    </row>
    <row r="23" spans="2:2" x14ac:dyDescent="0.35">
      <c r="B23" s="25"/>
    </row>
    <row r="24" spans="2:2" x14ac:dyDescent="0.35">
      <c r="B24" s="25"/>
    </row>
    <row r="25" spans="2:2" x14ac:dyDescent="0.35">
      <c r="B25" s="25"/>
    </row>
    <row r="26" spans="2:2" x14ac:dyDescent="0.35">
      <c r="B26" s="25"/>
    </row>
    <row r="27" spans="2:2" x14ac:dyDescent="0.35">
      <c r="B27" s="25"/>
    </row>
    <row r="28" spans="2:2" x14ac:dyDescent="0.35">
      <c r="B28" s="25"/>
    </row>
    <row r="29" spans="2:2" x14ac:dyDescent="0.35">
      <c r="B29" s="25"/>
    </row>
    <row r="30" spans="2:2" x14ac:dyDescent="0.35">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2025-08-01T16:02:12Z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