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updateLinks="never" codeName="ThisWorkbook" hidePivotFieldList="1" defaultThemeVersion="124226"/>
  <xr:revisionPtr revIDLastSave="23" documentId="8_{BF8CD047-B335-43E1-B2C6-4621C22FC96B}" xr6:coauthVersionLast="47" xr6:coauthVersionMax="47" xr10:uidLastSave="{FC6F4B28-A831-4742-B313-0FE47C199778}"/>
  <bookViews>
    <workbookView xWindow="-14565" yWindow="-16320" windowWidth="29040" windowHeight="15720" tabRatio="866" xr2:uid="{F91B9E5E-99E5-4B42-A999-2BDD3926AF41}"/>
  </bookViews>
  <sheets>
    <sheet name="Purchasing" sheetId="99" r:id="rId1"/>
    <sheet name="query" sheetId="101" state="hidden" r:id="rId2"/>
    <sheet name="Distribution Log" sheetId="100" state="hidden" r:id="rId3"/>
  </sheets>
  <definedNames>
    <definedName name="_xlnm._FilterDatabase" localSheetId="0" hidden="1">Purchasing!$A$3:$E$9</definedName>
    <definedName name="_xlnm.Print_Titles" localSheetId="0">Purchasing!$3:$3</definedName>
  </definedNames>
  <calcPr calcId="191028"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<sst xmlns="http://schemas.openxmlformats.org/spreadsheetml/2006/main" count="63" uniqueCount="43">
  <si>
    <t>Category</t>
  </si>
  <si>
    <t>Port Contact</t>
  </si>
  <si>
    <t>Procurement Title</t>
  </si>
  <si>
    <t>Description</t>
  </si>
  <si>
    <t>Department</t>
  </si>
  <si>
    <t>Estimate</t>
  </si>
  <si>
    <t>Project Mgr</t>
  </si>
  <si>
    <t>Advertisement Date</t>
  </si>
  <si>
    <t>Port Contact Email</t>
  </si>
  <si>
    <t>Future Procurement Opportunity Summary - Goods and Services</t>
  </si>
  <si>
    <t>FPL Distribution 
Schedule</t>
  </si>
  <si>
    <t>Waterfront Project Management</t>
  </si>
  <si>
    <t>TBD - Future Projects</t>
  </si>
  <si>
    <t>futureprojects@portseattle.org</t>
  </si>
  <si>
    <t>$1.5M - $2M</t>
  </si>
  <si>
    <t>Goods and Services</t>
  </si>
  <si>
    <t>ICT Enterprise Infrastructure Services</t>
  </si>
  <si>
    <t>$800K - $1.2M</t>
  </si>
  <si>
    <t>Sadler, Krista</t>
  </si>
  <si>
    <t>TBD</t>
  </si>
  <si>
    <t>$250K - $350K</t>
  </si>
  <si>
    <t>3Q 2025</t>
  </si>
  <si>
    <t>4Q 2025</t>
  </si>
  <si>
    <t>Geng, Grace</t>
  </si>
  <si>
    <t>Geng.G@portseattle.org</t>
  </si>
  <si>
    <t>Flood, Tamara</t>
  </si>
  <si>
    <t>FIDS Software Replacement</t>
  </si>
  <si>
    <t>New software for Flight Information Display System (FIDS)</t>
  </si>
  <si>
    <t>Elevator &amp; Escalator Monitoring System</t>
  </si>
  <si>
    <t>Vertical conveyance system monitoring system to replace outdated LiftNet system at airport.</t>
  </si>
  <si>
    <t>Fire Alarm Monitoring System Refresh</t>
  </si>
  <si>
    <t>Replacement of the existing fire alarm monitoring system at SEA</t>
  </si>
  <si>
    <t>Digital Display Content Management System</t>
  </si>
  <si>
    <t xml:space="preserve">The purpose of this solicitation is to provide pipelines, fittings, bracing and associated parts for Terminal 91 Domestic Waterline Renewal Project on an as needed basis. The Port intends to award up to two (2) contracts to qualified Suppliers who are capable and willing to supply the Port’s needs to ensure sufficient material is on-hand to meet project needs. Award will be made to the lowest priced, technically acceptable, responsive, responsible Bidder in accordance with the terms and conditions of the solicitation. </t>
  </si>
  <si>
    <t>Hoyman, Robert</t>
  </si>
  <si>
    <t>Terminal 91 Domestic Waterline Stainless Steel Pipe and Fittings</t>
  </si>
  <si>
    <t>People Screening Terahertz Camera System</t>
  </si>
  <si>
    <t>The purpose of this solicitation is to seek a stand-off People Screening Terahertz Camera System to screen employees entering the secure area of the Seattle-Tacoma International Airport. Award will be made to the lowest priced for all required products, responsive, responsible Bidder in accordance with the terms and conditions of the solicitation.</t>
  </si>
  <si>
    <t>Aviation Security Administration</t>
  </si>
  <si>
    <t>$300K-$400K</t>
  </si>
  <si>
    <t>Lal, Dinesh</t>
  </si>
  <si>
    <t>Shinkle, Shawn</t>
  </si>
  <si>
    <t>Shinkle.S@portseattle.org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</si>
</sst>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4">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6">
    <dxf>
      <fill>
        <patternFill>
          <bgColor theme="4" tint="0.79998168889431442"/>
        </patternFill>
      </fill>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8056ECCC-A6CA-4109-BB4C-AC477090782D}"/>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0228A61-CF64-461F-B55A-30BB78BA0FDE}" name="Table1345" displayName="Table1345" ref="A3:I9" totalsRowShown="0" headerRowDxfId="15" headerRowBorderDxfId="14" tableBorderDxfId="13">
  <autoFilter ref="A3:I9" xr:uid="{529F854C-3535-4AFB-98E3-0740947B639F}"/>
  <sortState xmlns:xlrd2="http://schemas.microsoft.com/office/spreadsheetml/2017/richdata2" ref="A4:I9">
    <sortCondition ref="I3:I9"/>
  </sortState>
  <tableColumns count="9">
    <tableColumn id="1" xr3:uid="{2527AAAB-FE63-4209-8ED1-89EC8A691A4A}" name="Procurement Title" dataDxfId="12"/>
    <tableColumn id="2" xr3:uid="{0053631D-D377-4E4D-A8FA-BA012C7C37B3}" name="Description" dataDxfId="11"/>
    <tableColumn id="3" xr3:uid="{C67C94F8-79C5-4926-92B5-EC919C42F81F}" name="Department" dataDxfId="10"/>
    <tableColumn id="4" xr3:uid="{44368FF3-48E0-4039-9AD3-5ABA03B9DD41}" name="Category" dataDxfId="9" dataCellStyle="Currency"/>
    <tableColumn id="5" xr3:uid="{E43CB952-245D-4260-A682-0A62C19F3F79}" name="Estimate" dataDxfId="8" dataCellStyle="Currency"/>
    <tableColumn id="6" xr3:uid="{E225D439-28C8-4BBE-91BF-6CFDE4900C34}" name="Project Mgr" dataDxfId="7"/>
    <tableColumn id="7" xr3:uid="{18B57B54-1ADE-4FB6-9C0F-862430DE40FF}" name="Port Contact" dataDxfId="6"/>
    <tableColumn id="8" xr3:uid="{7ACBBEA8-B093-4FE4-BD52-79D0ABB92D45}" name="Port Contact Email" dataDxfId="5"/>
    <tableColumn id="9" xr3:uid="{FE27FE70-F700-415E-B298-2C0C0F0DA1C0}" name="Advertisement Date" dataDxfId="4"/>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A5C74-38CA-4679-91DE-2A2C8332626E}">
  <sheetPr>
    <tabColor theme="4"/>
    <pageSetUpPr fitToPage="1"/>
  </sheetPr>
  <dimension ref="A1:I9"/>
  <sheetViews>
    <sheetView showGridLines="0" tabSelected="1" zoomScaleNormal="100" workbookViewId="0">
      <pane ySplit="3" topLeftCell="A4" activePane="bottomLeft" state="frozen"/>
      <selection activeCell="Q11" sqref="Q11"/>
      <selection pane="bottomLeft" activeCell="B2" sqref="B2"/>
    </sheetView>
  </sheetViews>
  <sheetFormatPr defaultColWidth="8.81640625" defaultRowHeight="14.5" x14ac:dyDescent="0.35"/>
  <cols>
    <col min="1" max="1" width="56.81640625" customWidth="1"/>
    <col min="2" max="2" width="78.1796875" style="2" customWidth="1"/>
    <col min="3" max="3" width="34.453125" bestFit="1" customWidth="1"/>
    <col min="4" max="4" width="19.7265625" style="20" bestFit="1" customWidth="1"/>
    <col min="5" max="5" width="21" style="19" bestFit="1" customWidth="1"/>
    <col min="6" max="6" width="27.453125" bestFit="1" customWidth="1"/>
    <col min="7" max="8" width="29.453125" bestFit="1" customWidth="1"/>
    <col min="9" max="9" width="19.54296875" customWidth="1"/>
  </cols>
  <sheetData>
    <row r="1" spans="1:9" s="1" customFormat="1" ht="23.5" x14ac:dyDescent="0.55000000000000004">
      <c r="A1" s="3" t="s">
        <v>9</v>
      </c>
      <c r="B1" s="14"/>
      <c r="C1" s="3"/>
      <c r="D1" s="7"/>
      <c r="E1" s="5"/>
    </row>
    <row r="2" spans="1:9" s="1" customFormat="1" ht="23.5" x14ac:dyDescent="0.55000000000000004">
      <c r="A2" s="4"/>
      <c r="B2" s="15"/>
      <c r="C2" s="3"/>
      <c r="D2" s="7"/>
      <c r="E2" s="5"/>
    </row>
    <row r="3" spans="1:9" s="2" customFormat="1" x14ac:dyDescent="0.35">
      <c r="A3" s="8" t="s">
        <v>2</v>
      </c>
      <c r="B3" s="8" t="s">
        <v>3</v>
      </c>
      <c r="C3" s="9" t="s">
        <v>4</v>
      </c>
      <c r="D3" s="10" t="s">
        <v>0</v>
      </c>
      <c r="E3" s="10" t="s">
        <v>5</v>
      </c>
      <c r="F3" s="10" t="s">
        <v>6</v>
      </c>
      <c r="G3" s="10" t="s">
        <v>1</v>
      </c>
      <c r="H3" s="10" t="s">
        <v>8</v>
      </c>
      <c r="I3" s="10" t="s">
        <v>7</v>
      </c>
    </row>
    <row r="4" spans="1:9" ht="58" x14ac:dyDescent="0.35">
      <c r="A4" s="12" t="s">
        <v>36</v>
      </c>
      <c r="B4" s="12" t="s">
        <v>37</v>
      </c>
      <c r="C4" s="6" t="s">
        <v>38</v>
      </c>
      <c r="D4" s="18" t="s">
        <v>15</v>
      </c>
      <c r="E4" s="16" t="s">
        <v>39</v>
      </c>
      <c r="F4" s="11" t="s">
        <v>40</v>
      </c>
      <c r="G4" s="11" t="s">
        <v>41</v>
      </c>
      <c r="H4" s="11" t="s">
        <v>42</v>
      </c>
      <c r="I4" s="13" t="s">
        <v>21</v>
      </c>
    </row>
    <row r="5" spans="1:9" ht="29" x14ac:dyDescent="0.35">
      <c r="A5" s="12" t="s">
        <v>28</v>
      </c>
      <c r="B5" s="12" t="s">
        <v>29</v>
      </c>
      <c r="C5" s="6" t="s">
        <v>16</v>
      </c>
      <c r="D5" s="18" t="s">
        <v>15</v>
      </c>
      <c r="E5" s="17" t="s">
        <v>14</v>
      </c>
      <c r="F5" s="11" t="s">
        <v>25</v>
      </c>
      <c r="G5" s="11" t="s">
        <v>12</v>
      </c>
      <c r="H5" s="11" t="s">
        <v>13</v>
      </c>
      <c r="I5" s="13" t="s">
        <v>21</v>
      </c>
    </row>
    <row r="6" spans="1:9" ht="87" x14ac:dyDescent="0.35">
      <c r="A6" s="12" t="s">
        <v>35</v>
      </c>
      <c r="B6" s="12" t="s">
        <v>33</v>
      </c>
      <c r="C6" s="6" t="s">
        <v>11</v>
      </c>
      <c r="D6" s="18" t="s">
        <v>15</v>
      </c>
      <c r="E6" s="16"/>
      <c r="F6" s="11" t="s">
        <v>34</v>
      </c>
      <c r="G6" s="11" t="s">
        <v>23</v>
      </c>
      <c r="H6" s="11" t="s">
        <v>24</v>
      </c>
      <c r="I6" s="13" t="s">
        <v>21</v>
      </c>
    </row>
    <row r="7" spans="1:9" x14ac:dyDescent="0.35">
      <c r="A7" s="12" t="s">
        <v>32</v>
      </c>
      <c r="B7" s="12" t="s">
        <v>32</v>
      </c>
      <c r="C7" s="6" t="s">
        <v>16</v>
      </c>
      <c r="D7" s="18" t="s">
        <v>15</v>
      </c>
      <c r="E7" s="16"/>
      <c r="F7" s="11" t="s">
        <v>18</v>
      </c>
      <c r="G7" s="11" t="s">
        <v>12</v>
      </c>
      <c r="H7" s="11" t="s">
        <v>13</v>
      </c>
      <c r="I7" s="13" t="s">
        <v>19</v>
      </c>
    </row>
    <row r="8" spans="1:9" x14ac:dyDescent="0.35">
      <c r="A8" s="12" t="s">
        <v>26</v>
      </c>
      <c r="B8" s="12" t="s">
        <v>27</v>
      </c>
      <c r="C8" s="6" t="s">
        <v>16</v>
      </c>
      <c r="D8" s="18" t="s">
        <v>15</v>
      </c>
      <c r="E8" s="16" t="s">
        <v>17</v>
      </c>
      <c r="F8" s="11" t="s">
        <v>18</v>
      </c>
      <c r="G8" s="11" t="s">
        <v>12</v>
      </c>
      <c r="H8" s="11" t="s">
        <v>13</v>
      </c>
      <c r="I8" s="13" t="s">
        <v>22</v>
      </c>
    </row>
    <row r="9" spans="1:9" x14ac:dyDescent="0.35">
      <c r="A9" s="12" t="s">
        <v>30</v>
      </c>
      <c r="B9" s="12" t="s">
        <v>31</v>
      </c>
      <c r="C9" s="6" t="s">
        <v>16</v>
      </c>
      <c r="D9" s="18" t="s">
        <v>15</v>
      </c>
      <c r="E9" s="18" t="s">
        <v>20</v>
      </c>
      <c r="F9" s="11" t="s">
        <v>25</v>
      </c>
      <c r="G9" s="11" t="s">
        <v>12</v>
      </c>
      <c r="H9" s="11" t="s">
        <v>13</v>
      </c>
      <c r="I9" s="13" t="s">
        <v>22</v>
      </c>
    </row>
  </sheetData>
  <phoneticPr fontId="25" type="noConversion"/>
  <conditionalFormatting sqref="A1:A2 C1:E2 D3:I3 A3:C6 D4:E6 A7:E9">
    <cfRule type="cellIs" dxfId="3" priority="7" stopIfTrue="1" operator="equal">
      <formula>0</formula>
    </cfRule>
  </conditionalFormatting>
  <conditionalFormatting sqref="A8">
    <cfRule type="cellIs" dxfId="2" priority="4" stopIfTrue="1" operator="equal">
      <formula>0</formula>
    </cfRule>
  </conditionalFormatting>
  <conditionalFormatting sqref="A3:E9 A1:A2 C1:E2 D3:I3">
    <cfRule type="cellIs" dxfId="1" priority="6" stopIfTrue="1" operator="equal">
      <formula>"(blank)"</formula>
    </cfRule>
  </conditionalFormatting>
  <conditionalFormatting sqref="A4:E9">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1" t="s">
        <v>10</v>
      </c>
    </row>
    <row r="3" spans="2:2" x14ac:dyDescent="0.35">
      <c r="B3" s="22">
        <v>44950</v>
      </c>
    </row>
    <row r="4" spans="2:2" x14ac:dyDescent="0.35">
      <c r="B4" s="23">
        <v>45023</v>
      </c>
    </row>
    <row r="5" spans="2:2" x14ac:dyDescent="0.35">
      <c r="B5" s="23">
        <v>45076</v>
      </c>
    </row>
    <row r="6" spans="2:2" x14ac:dyDescent="0.35">
      <c r="B6" s="23">
        <v>45131</v>
      </c>
    </row>
    <row r="7" spans="2:2" x14ac:dyDescent="0.35">
      <c r="B7" s="23">
        <v>45223</v>
      </c>
    </row>
    <row r="8" spans="2:2" x14ac:dyDescent="0.35">
      <c r="B8" s="23">
        <v>45287</v>
      </c>
    </row>
    <row r="9" spans="2:2" x14ac:dyDescent="0.35">
      <c r="B9" s="23">
        <v>45320</v>
      </c>
    </row>
    <row r="10" spans="2:2" x14ac:dyDescent="0.35">
      <c r="B10" s="23">
        <v>45349</v>
      </c>
    </row>
    <row r="11" spans="2:2" x14ac:dyDescent="0.35">
      <c r="B11" s="23">
        <v>45380</v>
      </c>
    </row>
    <row r="12" spans="2:2" x14ac:dyDescent="0.35">
      <c r="B12" s="23">
        <v>45408</v>
      </c>
    </row>
    <row r="13" spans="2:2" x14ac:dyDescent="0.35">
      <c r="B13" s="23">
        <v>45450</v>
      </c>
    </row>
    <row r="14" spans="2:2" x14ac:dyDescent="0.35">
      <c r="B14" s="23">
        <v>45723</v>
      </c>
    </row>
    <row r="15" spans="2:2" x14ac:dyDescent="0.35">
      <c r="B15" s="23"/>
    </row>
    <row r="16" spans="2:2" x14ac:dyDescent="0.35">
      <c r="B16" s="23"/>
    </row>
    <row r="17" spans="2:2" x14ac:dyDescent="0.35">
      <c r="B17" s="23"/>
    </row>
    <row r="18" spans="2:2" x14ac:dyDescent="0.35">
      <c r="B18" s="23"/>
    </row>
    <row r="19" spans="2:2" x14ac:dyDescent="0.35">
      <c r="B19" s="23"/>
    </row>
    <row r="20" spans="2:2" x14ac:dyDescent="0.35">
      <c r="B20" s="23"/>
    </row>
    <row r="21" spans="2:2" x14ac:dyDescent="0.35">
      <c r="B21" s="23"/>
    </row>
    <row r="22" spans="2:2" x14ac:dyDescent="0.35">
      <c r="B22" s="23"/>
    </row>
    <row r="23" spans="2:2" x14ac:dyDescent="0.35">
      <c r="B23" s="23"/>
    </row>
    <row r="24" spans="2:2" x14ac:dyDescent="0.35">
      <c r="B24" s="23"/>
    </row>
    <row r="25" spans="2:2" x14ac:dyDescent="0.35">
      <c r="B25" s="23"/>
    </row>
    <row r="26" spans="2:2" x14ac:dyDescent="0.35">
      <c r="B26" s="23"/>
    </row>
    <row r="27" spans="2:2" x14ac:dyDescent="0.35">
      <c r="B27" s="23"/>
    </row>
    <row r="28" spans="2:2" x14ac:dyDescent="0.35">
      <c r="B28" s="23"/>
    </row>
    <row r="29" spans="2:2" x14ac:dyDescent="0.35">
      <c r="B29" s="23"/>
    </row>
    <row r="30" spans="2:2" x14ac:dyDescent="0.35">
      <c r="B30"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Purchasing</vt:lpstr>
      <vt:lpstr>query</vt:lpstr>
      <vt:lpstr>Distribution Log</vt:lpstr>
      <vt:lpstr>Purchasing!Print_Titles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2025-08-01T15:59:56Z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